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8800" windowHeight="10335"/>
  </bookViews>
  <sheets>
    <sheet name="09" sheetId="1" r:id="rId1"/>
  </sheets>
  <definedNames>
    <definedName name="_xlnm._FilterDatabase" localSheetId="0" hidden="1">'09'!#REF!</definedName>
    <definedName name="_xlnm.Print_Area" localSheetId="0">'09'!$A$1:$AF$207</definedName>
    <definedName name="_xlnm.Print_Titles" localSheetId="0">'09'!$1:$6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F183" i="1" l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C128" i="1"/>
  <c r="C112" i="1"/>
  <c r="E89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C25" i="1" l="1"/>
  <c r="E183" i="1"/>
  <c r="D183" i="1"/>
  <c r="D179" i="1"/>
  <c r="E70" i="1"/>
  <c r="D70" i="1"/>
  <c r="D30" i="1"/>
  <c r="E30" i="1"/>
  <c r="E8" i="1"/>
  <c r="D8" i="1"/>
  <c r="C20" i="1"/>
  <c r="C17" i="1"/>
  <c r="C16" i="1"/>
  <c r="C187" i="1"/>
  <c r="C188" i="1"/>
  <c r="C186" i="1"/>
  <c r="C185" i="1"/>
  <c r="C136" i="1"/>
  <c r="C141" i="1"/>
  <c r="C126" i="1"/>
  <c r="C98" i="1"/>
  <c r="C105" i="1" l="1"/>
  <c r="C73" i="1"/>
  <c r="C81" i="1"/>
  <c r="C79" i="1"/>
  <c r="C53" i="1"/>
  <c r="C51" i="1"/>
  <c r="C40" i="1"/>
  <c r="C37" i="1"/>
  <c r="C26" i="1"/>
  <c r="C21" i="1"/>
  <c r="C11" i="1"/>
  <c r="C10" i="1"/>
  <c r="C202" i="1" l="1"/>
  <c r="C201" i="1"/>
  <c r="C200" i="1"/>
  <c r="C199" i="1"/>
  <c r="C198" i="1"/>
  <c r="C197" i="1"/>
  <c r="C196" i="1"/>
  <c r="C195" i="1"/>
  <c r="C194" i="1"/>
  <c r="C193" i="1"/>
  <c r="C192" i="1"/>
  <c r="C191" i="1"/>
  <c r="C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3" i="1"/>
  <c r="C182" i="1"/>
  <c r="C181" i="1"/>
  <c r="C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C178" i="1"/>
  <c r="C177" i="1"/>
  <c r="C176" i="1"/>
  <c r="C175" i="1"/>
  <c r="C174" i="1"/>
  <c r="C173" i="1"/>
  <c r="C172" i="1"/>
  <c r="C170" i="1"/>
  <c r="C169" i="1"/>
  <c r="C168" i="1"/>
  <c r="C167" i="1"/>
  <c r="C166" i="1"/>
  <c r="C165" i="1"/>
  <c r="C164" i="1"/>
  <c r="C163" i="1"/>
  <c r="C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6" i="1"/>
  <c r="C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3" i="1"/>
  <c r="C142" i="1"/>
  <c r="C140" i="1"/>
  <c r="C139" i="1"/>
  <c r="C137" i="1"/>
  <c r="C135" i="1"/>
  <c r="C134" i="1"/>
  <c r="C133" i="1"/>
  <c r="C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0" i="1"/>
  <c r="C129" i="1"/>
  <c r="C127" i="1"/>
  <c r="C125" i="1"/>
  <c r="C124" i="1"/>
  <c r="C123" i="1"/>
  <c r="C122" i="1"/>
  <c r="C121" i="1"/>
  <c r="C120" i="1"/>
  <c r="C119" i="1"/>
  <c r="C118" i="1"/>
  <c r="C117" i="1"/>
  <c r="C116" i="1"/>
  <c r="C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O7" i="1" s="1"/>
  <c r="N114" i="1"/>
  <c r="M114" i="1"/>
  <c r="L114" i="1"/>
  <c r="K114" i="1"/>
  <c r="J114" i="1"/>
  <c r="I114" i="1"/>
  <c r="H114" i="1"/>
  <c r="G114" i="1"/>
  <c r="F114" i="1"/>
  <c r="E114" i="1"/>
  <c r="D114" i="1"/>
  <c r="C113" i="1"/>
  <c r="C109" i="1"/>
  <c r="C106" i="1"/>
  <c r="C107" i="1"/>
  <c r="C104" i="1"/>
  <c r="C102" i="1"/>
  <c r="C101" i="1"/>
  <c r="C100" i="1"/>
  <c r="C99" i="1"/>
  <c r="C96" i="1"/>
  <c r="C95" i="1"/>
  <c r="C93" i="1"/>
  <c r="C92" i="1"/>
  <c r="C91" i="1"/>
  <c r="C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D89" i="1"/>
  <c r="C88" i="1"/>
  <c r="C87" i="1"/>
  <c r="C86" i="1"/>
  <c r="C85" i="1"/>
  <c r="C84" i="1"/>
  <c r="C83" i="1"/>
  <c r="C82" i="1"/>
  <c r="C80" i="1"/>
  <c r="C78" i="1"/>
  <c r="C77" i="1"/>
  <c r="C75" i="1"/>
  <c r="C74" i="1"/>
  <c r="C69" i="1"/>
  <c r="C68" i="1"/>
  <c r="C67" i="1"/>
  <c r="C65" i="1"/>
  <c r="C64" i="1"/>
  <c r="C63" i="1"/>
  <c r="C62" i="1"/>
  <c r="C61" i="1"/>
  <c r="C60" i="1"/>
  <c r="C59" i="1"/>
  <c r="E58" i="1"/>
  <c r="D58" i="1"/>
  <c r="C57" i="1"/>
  <c r="C56" i="1"/>
  <c r="C55" i="1"/>
  <c r="C54" i="1"/>
  <c r="C52" i="1"/>
  <c r="C50" i="1"/>
  <c r="C47" i="1"/>
  <c r="E46" i="1"/>
  <c r="D46" i="1"/>
  <c r="C45" i="1"/>
  <c r="C44" i="1"/>
  <c r="C43" i="1"/>
  <c r="C42" i="1"/>
  <c r="C39" i="1"/>
  <c r="C38" i="1"/>
  <c r="C35" i="1"/>
  <c r="C34" i="1"/>
  <c r="C33" i="1"/>
  <c r="C32" i="1"/>
  <c r="C31" i="1"/>
  <c r="C29" i="1"/>
  <c r="C28" i="1"/>
  <c r="C24" i="1"/>
  <c r="E22" i="1"/>
  <c r="D22" i="1"/>
  <c r="C9" i="1"/>
  <c r="AE7" i="1" l="1"/>
  <c r="P7" i="1"/>
  <c r="Q7" i="1"/>
  <c r="T7" i="1"/>
  <c r="G7" i="1"/>
  <c r="R7" i="1"/>
  <c r="S7" i="1"/>
  <c r="U7" i="1"/>
  <c r="F7" i="1"/>
  <c r="V7" i="1"/>
  <c r="W7" i="1"/>
  <c r="H7" i="1"/>
  <c r="X7" i="1"/>
  <c r="I7" i="1"/>
  <c r="Y7" i="1"/>
  <c r="J7" i="1"/>
  <c r="Z7" i="1"/>
  <c r="K7" i="1"/>
  <c r="AA7" i="1"/>
  <c r="L7" i="1"/>
  <c r="AB7" i="1"/>
  <c r="M7" i="1"/>
  <c r="AC7" i="1"/>
  <c r="N7" i="1"/>
  <c r="AD7" i="1"/>
  <c r="D7" i="1"/>
  <c r="E7" i="1"/>
  <c r="C70" i="1"/>
  <c r="C114" i="1"/>
  <c r="C161" i="1"/>
  <c r="C144" i="1"/>
  <c r="C89" i="1"/>
  <c r="C131" i="1"/>
  <c r="C22" i="1"/>
  <c r="C30" i="1"/>
  <c r="C179" i="1"/>
  <c r="C58" i="1"/>
  <c r="C46" i="1"/>
  <c r="C147" i="1"/>
  <c r="C189" i="1"/>
  <c r="C8" i="1"/>
  <c r="C7" i="1" l="1"/>
</calcChain>
</file>

<file path=xl/sharedStrings.xml><?xml version="1.0" encoding="utf-8"?>
<sst xmlns="http://schemas.openxmlformats.org/spreadsheetml/2006/main" count="2672" uniqueCount="228">
  <si>
    <t>Línea núm.</t>
  </si>
  <si>
    <t>Detenidos</t>
  </si>
  <si>
    <t>Total</t>
  </si>
  <si>
    <t>Sexo</t>
  </si>
  <si>
    <t xml:space="preserve">Corregimiento </t>
  </si>
  <si>
    <t xml:space="preserve">Hombres </t>
  </si>
  <si>
    <t>Mujeres</t>
  </si>
  <si>
    <t>San  Felipe</t>
  </si>
  <si>
    <t>El      Chorrillo</t>
  </si>
  <si>
    <t>Santa Ana</t>
  </si>
  <si>
    <t>La Expo-  sición o Cali- donia</t>
  </si>
  <si>
    <t>Curundú</t>
  </si>
  <si>
    <t>Betania</t>
  </si>
  <si>
    <t>Bella Vista</t>
  </si>
  <si>
    <t>Pueblo Nuevo</t>
  </si>
  <si>
    <t>San Fran- cisco</t>
  </si>
  <si>
    <t>Parque Lefevre</t>
  </si>
  <si>
    <t>Río Abajo</t>
  </si>
  <si>
    <t>Juan Díaz</t>
  </si>
  <si>
    <t>Pedre- gal</t>
  </si>
  <si>
    <t>Ancón</t>
  </si>
  <si>
    <t>Chili-bre</t>
  </si>
  <si>
    <t>Las Cum-bres</t>
  </si>
  <si>
    <t>Pacora</t>
  </si>
  <si>
    <t>San Martín</t>
  </si>
  <si>
    <t>Tocu-men</t>
  </si>
  <si>
    <t>Las Maña-nitas</t>
  </si>
  <si>
    <t xml:space="preserve"> 24 de Diciembre</t>
  </si>
  <si>
    <t xml:space="preserve"> Alcalde Díaz</t>
  </si>
  <si>
    <t>Ernesto Córdoba Campos</t>
  </si>
  <si>
    <t>Caimiti-llo</t>
  </si>
  <si>
    <t>Las Garzas</t>
  </si>
  <si>
    <t>Don Bosco</t>
  </si>
  <si>
    <t xml:space="preserve">TOTAL </t>
  </si>
  <si>
    <t>Contra la personalidad jurídica del Estado</t>
  </si>
  <si>
    <t xml:space="preserve">     Actos subversivos</t>
  </si>
  <si>
    <t xml:space="preserve">Contra la libertad </t>
  </si>
  <si>
    <t xml:space="preserve">     Privar a otro de su libertad </t>
  </si>
  <si>
    <t xml:space="preserve">     Violación de domicilio</t>
  </si>
  <si>
    <t xml:space="preserve">Contra la administración pública </t>
  </si>
  <si>
    <t>-</t>
  </si>
  <si>
    <t xml:space="preserve">     Concusión y exacción</t>
  </si>
  <si>
    <t xml:space="preserve">     Corrupción de funcionarios públicos</t>
  </si>
  <si>
    <t xml:space="preserve">     Denegación de justicia</t>
  </si>
  <si>
    <t xml:space="preserve">  Enriquecimiento injustificado</t>
  </si>
  <si>
    <t xml:space="preserve">     Entorpecer la labor de la autoridad pública</t>
  </si>
  <si>
    <t xml:space="preserve">     Irrespeto a la autoridad </t>
  </si>
  <si>
    <t xml:space="preserve">     Peculado</t>
  </si>
  <si>
    <t xml:space="preserve">  Sustracción de documentos en las oficinas</t>
  </si>
  <si>
    <t xml:space="preserve">        públicas</t>
  </si>
  <si>
    <t xml:space="preserve">  Usurpación de funciones públicas</t>
  </si>
  <si>
    <t xml:space="preserve">  Violación de sellos</t>
  </si>
  <si>
    <t xml:space="preserve">  Otros</t>
  </si>
  <si>
    <t xml:space="preserve">Contra la administración de justicia </t>
  </si>
  <si>
    <t xml:space="preserve">  Apología del delito</t>
  </si>
  <si>
    <t xml:space="preserve">     Aprovechamiento de cosas provenientes del  </t>
  </si>
  <si>
    <t xml:space="preserve">        delito</t>
  </si>
  <si>
    <t xml:space="preserve">     Evasión de detenidos o sancionados </t>
  </si>
  <si>
    <t xml:space="preserve">     Prevaricato</t>
  </si>
  <si>
    <t xml:space="preserve">     Quebramiento de sanciones</t>
  </si>
  <si>
    <t xml:space="preserve">  Soborno</t>
  </si>
  <si>
    <t xml:space="preserve">Contra la fe pública </t>
  </si>
  <si>
    <t xml:space="preserve">     Ejercicio ilegal de una profesión</t>
  </si>
  <si>
    <t xml:space="preserve">     Falsedad </t>
  </si>
  <si>
    <t xml:space="preserve">     Falsificación de firmas</t>
  </si>
  <si>
    <t xml:space="preserve">     Falsificación en documentos y escritos  privados</t>
  </si>
  <si>
    <t xml:space="preserve">     Falsificación en documentos y escritos  públicos</t>
  </si>
  <si>
    <t xml:space="preserve">     Falsificación o alteración de monedas</t>
  </si>
  <si>
    <t xml:space="preserve">     Girar cheque sin suficiente provisión de fondos</t>
  </si>
  <si>
    <t xml:space="preserve">     Introducción y circulación de monedas falsas</t>
  </si>
  <si>
    <t xml:space="preserve">     Otros</t>
  </si>
  <si>
    <t xml:space="preserve">Contra la seguridad colectiva </t>
  </si>
  <si>
    <t xml:space="preserve">     Asociación ilícita </t>
  </si>
  <si>
    <t xml:space="preserve">     Compra y venta de drogas</t>
  </si>
  <si>
    <t xml:space="preserve">     Cultivo, extracción y elaboración de drogas</t>
  </si>
  <si>
    <t xml:space="preserve">     Incendio</t>
  </si>
  <si>
    <t xml:space="preserve">     Posesión de drogas </t>
  </si>
  <si>
    <t xml:space="preserve">     Posesión, uso y tráfico ilegal de drogas </t>
  </si>
  <si>
    <t xml:space="preserve">     Posesión y comercio de armas prohibidas</t>
  </si>
  <si>
    <t xml:space="preserve">     Terrorismo</t>
  </si>
  <si>
    <t xml:space="preserve">     Tráfico de drogas</t>
  </si>
  <si>
    <t xml:space="preserve">     Uso de drogas</t>
  </si>
  <si>
    <t xml:space="preserve">Contra la economía nacional </t>
  </si>
  <si>
    <t xml:space="preserve">     Blanqueo de capitales (lavado de dinero) </t>
  </si>
  <si>
    <t xml:space="preserve">     Competencia desleal </t>
  </si>
  <si>
    <t xml:space="preserve">     Contrabando</t>
  </si>
  <si>
    <t xml:space="preserve">  Contra el derecho de autor </t>
  </si>
  <si>
    <t xml:space="preserve">     Contra la seguridad informática</t>
  </si>
  <si>
    <t xml:space="preserve">  Contra los derechos de propiedad industrial</t>
  </si>
  <si>
    <t xml:space="preserve">     Defraudación fiscal</t>
  </si>
  <si>
    <t xml:space="preserve">     Delitos financieros </t>
  </si>
  <si>
    <t xml:space="preserve">     Difundir una enfermedad en animales o plantas</t>
  </si>
  <si>
    <t xml:space="preserve">     Retención indebida de cuotas</t>
  </si>
  <si>
    <t xml:space="preserve">     Restringir o imposibilitar el libre comercio</t>
  </si>
  <si>
    <t xml:space="preserve">Contra el orden jurídico familiar y el estado civil </t>
  </si>
  <si>
    <t xml:space="preserve">  Deambular a deshoras </t>
  </si>
  <si>
    <t xml:space="preserve">  Evasión del hogar</t>
  </si>
  <si>
    <t xml:space="preserve">  Incesto </t>
  </si>
  <si>
    <t xml:space="preserve">  Incumplimiento de deberes familiares</t>
  </si>
  <si>
    <t xml:space="preserve">  Irrespeto a los padres </t>
  </si>
  <si>
    <t xml:space="preserve">  Lugares no aptos para menores</t>
  </si>
  <si>
    <t xml:space="preserve">  Maltrato al menor </t>
  </si>
  <si>
    <t xml:space="preserve">  Negligencia de padres y tutores </t>
  </si>
  <si>
    <t xml:space="preserve">  Pensión alimenticia </t>
  </si>
  <si>
    <t xml:space="preserve">  Riña familiar</t>
  </si>
  <si>
    <t xml:space="preserve">  Sustracción de menores </t>
  </si>
  <si>
    <t xml:space="preserve">  Violencia intrafamiliar</t>
  </si>
  <si>
    <t>Contra el pudor y la libertad sexual</t>
  </si>
  <si>
    <t xml:space="preserve"> Abusos deshonestos </t>
  </si>
  <si>
    <t> Acoso sexual</t>
  </si>
  <si>
    <t xml:space="preserve"> Corrupción de menores</t>
  </si>
  <si>
    <t xml:space="preserve"> Estupro</t>
  </si>
  <si>
    <t> Pornografía</t>
  </si>
  <si>
    <t xml:space="preserve"> Relaciones sexuales consensuadas con un o una</t>
  </si>
  <si>
    <t xml:space="preserve">    menor de edad</t>
  </si>
  <si>
    <t xml:space="preserve"> Tentativa de violación carnal</t>
  </si>
  <si>
    <t> Violación carnal</t>
  </si>
  <si>
    <t xml:space="preserve"> Otros </t>
  </si>
  <si>
    <t>Contra el honor</t>
  </si>
  <si>
    <t>Calumnia</t>
  </si>
  <si>
    <t>Injuria</t>
  </si>
  <si>
    <t xml:space="preserve">Contra la vida y la integridad personal </t>
  </si>
  <si>
    <t xml:space="preserve">  Agresión con uso de violencia</t>
  </si>
  <si>
    <t xml:space="preserve">     Disparar arma de fuego</t>
  </si>
  <si>
    <t xml:space="preserve">     Escándalo </t>
  </si>
  <si>
    <t xml:space="preserve">     Femicidio</t>
  </si>
  <si>
    <t xml:space="preserve">     Homicidio </t>
  </si>
  <si>
    <t xml:space="preserve">     Homicidio por imprudencia</t>
  </si>
  <si>
    <t xml:space="preserve">     Lesiones personales </t>
  </si>
  <si>
    <t xml:space="preserve">     Lesiones por imprudencia</t>
  </si>
  <si>
    <t xml:space="preserve">     Provocaciones y amenazas </t>
  </si>
  <si>
    <t xml:space="preserve">     Riña </t>
  </si>
  <si>
    <t xml:space="preserve">     Tentativa de homicidio </t>
  </si>
  <si>
    <t xml:space="preserve">     Violencia de género</t>
  </si>
  <si>
    <t xml:space="preserve">    Otros</t>
  </si>
  <si>
    <t xml:space="preserve">Contra el patrimonio </t>
  </si>
  <si>
    <t xml:space="preserve">  Abuso de confianza </t>
  </si>
  <si>
    <t xml:space="preserve">  Apropiación indebida </t>
  </si>
  <si>
    <t xml:space="preserve">  Daños o perjuicios a la propiedad </t>
  </si>
  <si>
    <t xml:space="preserve">  Estafa y otros fraudes</t>
  </si>
  <si>
    <t xml:space="preserve">  Extorsión</t>
  </si>
  <si>
    <t xml:space="preserve">  Hurto </t>
  </si>
  <si>
    <t xml:space="preserve">  Poseer artículo de dudosa procedencia </t>
  </si>
  <si>
    <t xml:space="preserve">  Retención indebida</t>
  </si>
  <si>
    <t xml:space="preserve">  Robo </t>
  </si>
  <si>
    <t xml:space="preserve">  Secuestro </t>
  </si>
  <si>
    <t xml:space="preserve">  Sospecha de hurto </t>
  </si>
  <si>
    <t xml:space="preserve">  Tentativa de hurto </t>
  </si>
  <si>
    <t xml:space="preserve">  Tentativa de robo </t>
  </si>
  <si>
    <t xml:space="preserve">  Usurpación</t>
  </si>
  <si>
    <t>Contra el ambiente</t>
  </si>
  <si>
    <t>Contra la vida silvestre</t>
  </si>
  <si>
    <t>Contra los animales domésticos</t>
  </si>
  <si>
    <t>Contra los recursos naturales</t>
  </si>
  <si>
    <t xml:space="preserve">Otros delitos y faltas </t>
  </si>
  <si>
    <t xml:space="preserve">     Animales en soltura </t>
  </si>
  <si>
    <t xml:space="preserve">     Captura en batidas </t>
  </si>
  <si>
    <t xml:space="preserve">     Captura por investigación </t>
  </si>
  <si>
    <t xml:space="preserve">     Captura solicitada </t>
  </si>
  <si>
    <t xml:space="preserve">     Conducta desenfrenada </t>
  </si>
  <si>
    <t xml:space="preserve">     Contra la Ley de Migración </t>
  </si>
  <si>
    <t xml:space="preserve">     Contra la Ley Electoral</t>
  </si>
  <si>
    <t xml:space="preserve">     Embriaguez </t>
  </si>
  <si>
    <t xml:space="preserve">     Juegos prohibidos </t>
  </si>
  <si>
    <t xml:space="preserve">     No portar cédula de identidad personal </t>
  </si>
  <si>
    <t xml:space="preserve">     Portar arma blanca</t>
  </si>
  <si>
    <t xml:space="preserve">No especificado </t>
  </si>
  <si>
    <t>- Cantidad nula o cero.</t>
  </si>
  <si>
    <t>Fuente: Dirección de Seguridad Ciudadana de la Policía Nacional.</t>
  </si>
  <si>
    <t xml:space="preserve">    Contra la libertad del Presidente</t>
  </si>
  <si>
    <t xml:space="preserve">    Contra la vida del Presidente</t>
  </si>
  <si>
    <t xml:space="preserve">    Hacer tomar armas a nacionales contra los </t>
  </si>
  <si>
    <t xml:space="preserve">      poderes constituidos legalmente</t>
  </si>
  <si>
    <t xml:space="preserve">    Incitar a la rebelión, sedición o motín</t>
  </si>
  <si>
    <t xml:space="preserve">    Mantener inteligencia con un gobierno extranjero</t>
  </si>
  <si>
    <t xml:space="preserve">       para producir hostilidad o guerras contra la</t>
  </si>
  <si>
    <t xml:space="preserve">       Patria</t>
  </si>
  <si>
    <t xml:space="preserve">     Profanar o violar tumbas</t>
  </si>
  <si>
    <t xml:space="preserve">     Infracción de los deberes de los servidores</t>
  </si>
  <si>
    <t xml:space="preserve">      públicos</t>
  </si>
  <si>
    <t xml:space="preserve">     Resistencia a la autoridad</t>
  </si>
  <si>
    <t xml:space="preserve">     Calumnia en actuaciones judiciales</t>
  </si>
  <si>
    <t xml:space="preserve">     Falso testimonio (perjurio)</t>
  </si>
  <si>
    <t xml:space="preserve">     Envenenar o contaminar agua potable</t>
  </si>
  <si>
    <t xml:space="preserve">     Producción y venta ilegal de bebidas alcohólicas</t>
  </si>
  <si>
    <t xml:space="preserve">     Vender o hacer circular productos agrícolas o</t>
  </si>
  <si>
    <t xml:space="preserve">     Contra los derechos colectivos de los pueblos</t>
  </si>
  <si>
    <t> Turismo sexual</t>
  </si>
  <si>
    <t xml:space="preserve"> Explotación sexual comercial</t>
  </si>
  <si>
    <t xml:space="preserve">  Abigeato (hurto pecuario)</t>
  </si>
  <si>
    <t>Contra la humanidad</t>
  </si>
  <si>
    <t>Desaparición forzosa de una persona</t>
  </si>
  <si>
    <t>Tráfico ilícito de migrantes</t>
  </si>
  <si>
    <t xml:space="preserve">Contra la administración de justicia: (Continuación) </t>
  </si>
  <si>
    <t>Contra el patrimonio: (Continuación)</t>
  </si>
  <si>
    <t xml:space="preserve">  Bigamia</t>
  </si>
  <si>
    <t xml:space="preserve"> </t>
  </si>
  <si>
    <t xml:space="preserve">    Dirigir o formar parte de organización de carácter </t>
  </si>
  <si>
    <t xml:space="preserve">      drogas</t>
  </si>
  <si>
    <t xml:space="preserve">      internacional dedicada al tráfico con personas o </t>
  </si>
  <si>
    <t xml:space="preserve">     Contra la inviolabilidad del secreto y el derecho a</t>
  </si>
  <si>
    <t xml:space="preserve">        la intimidad</t>
  </si>
  <si>
    <t xml:space="preserve">        a hacer algo contra su voluntad</t>
  </si>
  <si>
    <t xml:space="preserve">     Usar violencias o amenazas para obligar a alguien </t>
  </si>
  <si>
    <t xml:space="preserve">     Hacer uso de una tarjeta de crédito o débito no</t>
  </si>
  <si>
    <t xml:space="preserve">        expedida a su favor</t>
  </si>
  <si>
    <t xml:space="preserve">     Alteración o modificación de una estructura física </t>
  </si>
  <si>
    <t xml:space="preserve">        de un medio de transporte terrestre, marítimo </t>
  </si>
  <si>
    <t xml:space="preserve">        o aéreo</t>
  </si>
  <si>
    <t xml:space="preserve">        o comunicaciones</t>
  </si>
  <si>
    <t xml:space="preserve">     Contra la seguridad de los medios de transporte </t>
  </si>
  <si>
    <t xml:space="preserve">       consumidores y usuarios</t>
  </si>
  <si>
    <t xml:space="preserve">     Contra la libre competencia y los derechos de  los </t>
  </si>
  <si>
    <t xml:space="preserve">     Fabricar, importar o vender producto protegido por</t>
  </si>
  <si>
    <t xml:space="preserve">       patente sin autorización</t>
  </si>
  <si>
    <t xml:space="preserve">        de su propia fabricación</t>
  </si>
  <si>
    <t xml:space="preserve">  Usar marca legítima ajena en productos o artículos </t>
  </si>
  <si>
    <t>Contra las personas y los bienes protegidos por el</t>
  </si>
  <si>
    <t xml:space="preserve">      derecho internacional humanitario</t>
  </si>
  <si>
    <t>Falta o delito</t>
  </si>
  <si>
    <t xml:space="preserve">     Posesión de armas de fuego</t>
  </si>
  <si>
    <t xml:space="preserve">        indígenas</t>
  </si>
  <si>
    <t xml:space="preserve">  Suprimir o alterar el estado civil</t>
  </si>
  <si>
    <t xml:space="preserve">  Violencia contra un adulto mayor</t>
  </si>
  <si>
    <t xml:space="preserve">Trata de persona </t>
  </si>
  <si>
    <t xml:space="preserve">       distintivos falsificados o alterados</t>
  </si>
  <si>
    <t xml:space="preserve">       industriales con nombres, marcas o signos</t>
  </si>
  <si>
    <t>Cuadro 9. DETENIDOS EN EL DISTRITO DE PANAMÁ, POR SEXO Y CORREGIMIENTO, SEGÚN FALTA O DELITO: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</si>
</sst>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9">
    <font>
      <sz val="10"/>
      <name val="Arial"/>
      <charset val="134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4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/>
    <xf numFmtId="0" fontId="1" fillId="0" borderId="0" xfId="0" applyFont="1" applyFill="1"/>
    <xf numFmtId="0" fontId="0" fillId="0" borderId="2" xfId="0" applyFont="1" applyFill="1" applyBorder="1" applyAlignment="1"/>
    <xf numFmtId="164" fontId="1" fillId="0" borderId="2" xfId="0" applyNumberFormat="1" applyFont="1" applyFill="1" applyBorder="1"/>
    <xf numFmtId="164" fontId="0" fillId="0" borderId="2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0" fontId="0" fillId="0" borderId="0" xfId="0" applyFont="1" applyFill="1" applyBorder="1" applyAlignment="1">
      <alignment horizontal="right"/>
    </xf>
    <xf numFmtId="0" fontId="0" fillId="0" borderId="2" xfId="0" applyFont="1" applyFill="1" applyBorder="1"/>
    <xf numFmtId="0" fontId="2" fillId="0" borderId="2" xfId="0" applyFont="1" applyFill="1" applyBorder="1"/>
    <xf numFmtId="164" fontId="0" fillId="0" borderId="3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 indent="1"/>
    </xf>
    <xf numFmtId="164" fontId="1" fillId="0" borderId="1" xfId="0" applyNumberFormat="1" applyFont="1" applyFill="1" applyBorder="1"/>
    <xf numFmtId="0" fontId="2" fillId="0" borderId="2" xfId="0" applyFont="1" applyFill="1" applyBorder="1" applyAlignment="1">
      <alignment horizontal="left" indent="1"/>
    </xf>
    <xf numFmtId="3" fontId="0" fillId="0" borderId="3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0" fillId="0" borderId="2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4" fontId="0" fillId="0" borderId="2" xfId="0" quotePrefix="1" applyNumberFormat="1" applyFont="1" applyFill="1" applyBorder="1" applyAlignment="1">
      <alignment horizontal="right"/>
    </xf>
    <xf numFmtId="164" fontId="0" fillId="0" borderId="1" xfId="0" quotePrefix="1" applyNumberFormat="1" applyFont="1" applyFill="1" applyBorder="1" applyAlignment="1">
      <alignment horizontal="right"/>
    </xf>
    <xf numFmtId="3" fontId="0" fillId="0" borderId="2" xfId="0" applyNumberFormat="1" applyFont="1" applyFill="1" applyBorder="1"/>
    <xf numFmtId="3" fontId="2" fillId="0" borderId="2" xfId="0" applyNumberFormat="1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164" fontId="0" fillId="0" borderId="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0" fillId="0" borderId="5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0" fillId="0" borderId="4" xfId="0" applyFont="1" applyFill="1" applyBorder="1"/>
    <xf numFmtId="0" fontId="0" fillId="0" borderId="5" xfId="0" applyFont="1" applyFill="1" applyBorder="1"/>
    <xf numFmtId="0" fontId="0" fillId="0" borderId="6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/>
    <xf numFmtId="49" fontId="0" fillId="0" borderId="0" xfId="0" applyNumberFormat="1" applyFont="1" applyFill="1" applyAlignment="1"/>
    <xf numFmtId="0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/>
    <xf numFmtId="0" fontId="7" fillId="0" borderId="2" xfId="0" applyFont="1" applyFill="1" applyBorder="1" applyAlignment="1"/>
    <xf numFmtId="0" fontId="7" fillId="0" borderId="2" xfId="0" applyFont="1" applyFill="1" applyBorder="1"/>
    <xf numFmtId="164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1" fillId="0" borderId="2" xfId="0" applyFont="1" applyFill="1" applyBorder="1"/>
    <xf numFmtId="164" fontId="7" fillId="0" borderId="0" xfId="0" applyNumberFormat="1" applyFont="1" applyFill="1" applyBorder="1" applyAlignment="1">
      <alignment horizontal="right"/>
    </xf>
    <xf numFmtId="3" fontId="7" fillId="0" borderId="2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2" fillId="0" borderId="3" xfId="0" applyFont="1" applyFill="1" applyBorder="1"/>
    <xf numFmtId="0" fontId="7" fillId="0" borderId="3" xfId="0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3" fontId="0" fillId="0" borderId="0" xfId="0" applyNumberFormat="1" applyFont="1" applyFill="1" applyBorder="1"/>
    <xf numFmtId="0" fontId="0" fillId="0" borderId="1" xfId="0" applyFont="1" applyFill="1" applyBorder="1"/>
    <xf numFmtId="3" fontId="0" fillId="0" borderId="1" xfId="0" applyNumberFormat="1" applyFont="1" applyFill="1" applyBorder="1"/>
    <xf numFmtId="0" fontId="0" fillId="0" borderId="3" xfId="0" applyFont="1" applyFill="1" applyBorder="1"/>
    <xf numFmtId="0" fontId="8" fillId="3" borderId="8" xfId="0" applyFont="1" applyFill="1" applyBorder="1" applyAlignment="1" applyProtection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8" fillId="3" borderId="7" xfId="0" applyFont="1" applyFill="1" applyBorder="1" applyAlignment="1" applyProtection="1">
      <alignment horizontal="left" vertical="center" wrapText="1"/>
    </xf>
    <xf numFmtId="0" fontId="8" fillId="3" borderId="9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9"/>
  <sheetViews>
    <sheetView tabSelected="1" zoomScaleNormal="100" zoomScaleSheetLayoutView="93" workbookViewId="0">
      <selection sqref="A1:M1"/>
    </sheetView>
  </sheetViews>
  <sheetFormatPr baseColWidth="10" defaultRowHeight="12.75"/>
  <cols>
    <col min="1" max="1" width="6.140625" style="3" customWidth="1"/>
    <col min="2" max="2" width="44.140625" style="4" customWidth="1"/>
    <col min="3" max="3" width="7.7109375" style="4" customWidth="1"/>
    <col min="4" max="4" width="8.85546875" style="4" customWidth="1"/>
    <col min="5" max="5" width="8.140625" style="4" customWidth="1"/>
    <col min="6" max="6" width="7.42578125" style="4" customWidth="1"/>
    <col min="7" max="7" width="8.7109375" style="4" customWidth="1"/>
    <col min="8" max="8" width="6.85546875" style="4" customWidth="1"/>
    <col min="9" max="9" width="8.5703125" style="4" customWidth="1"/>
    <col min="10" max="10" width="8.42578125" style="2" customWidth="1"/>
    <col min="11" max="11" width="7.7109375" style="4" customWidth="1"/>
    <col min="12" max="12" width="6.5703125" style="4" customWidth="1"/>
    <col min="13" max="13" width="7.140625" style="4" customWidth="1"/>
    <col min="14" max="14" width="7.5703125" style="4" customWidth="1"/>
    <col min="15" max="15" width="8.140625" style="1" customWidth="1"/>
    <col min="16" max="16" width="6.7109375" style="4" customWidth="1"/>
    <col min="17" max="17" width="6.42578125" style="4" customWidth="1"/>
    <col min="18" max="18" width="7.28515625" style="53" customWidth="1"/>
    <col min="19" max="19" width="6.5703125" style="4" customWidth="1"/>
    <col min="20" max="20" width="5.5703125" style="4" customWidth="1"/>
    <col min="21" max="21" width="6.42578125" style="4" customWidth="1"/>
    <col min="22" max="22" width="7.28515625" style="4" customWidth="1"/>
    <col min="23" max="23" width="6.42578125" style="4" customWidth="1"/>
    <col min="24" max="24" width="7" style="4" customWidth="1"/>
    <col min="25" max="25" width="7.28515625" style="2" customWidth="1"/>
    <col min="26" max="26" width="10" style="4" customWidth="1"/>
    <col min="27" max="27" width="7.7109375" style="2" customWidth="1"/>
    <col min="28" max="28" width="9.140625" style="4" customWidth="1"/>
    <col min="29" max="29" width="7.7109375" style="4" customWidth="1"/>
    <col min="30" max="30" width="7.140625" style="4" customWidth="1"/>
    <col min="31" max="31" width="6.28515625" style="4" customWidth="1"/>
    <col min="32" max="32" width="6.140625" style="3" customWidth="1"/>
    <col min="33" max="33" width="11.42578125" style="3"/>
    <col min="34" max="16384" width="11.42578125" style="4"/>
  </cols>
  <sheetData>
    <row r="1" spans="1:61" s="2" customFormat="1" ht="18" customHeight="1">
      <c r="A1" s="73" t="s">
        <v>227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 t="s">
        <v>227</v>
      </c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1"/>
    </row>
    <row r="2" spans="1:61" s="2" customFormat="1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61" ht="30.75" customHeight="1">
      <c r="A3" s="74" t="s">
        <v>0</v>
      </c>
      <c r="B3" s="72" t="s">
        <v>219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 t="s">
        <v>1</v>
      </c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5" t="s">
        <v>0</v>
      </c>
    </row>
    <row r="4" spans="1:61" ht="30.75" customHeight="1">
      <c r="A4" s="74"/>
      <c r="B4" s="72"/>
      <c r="C4" s="72" t="s">
        <v>2</v>
      </c>
      <c r="D4" s="72" t="s">
        <v>3</v>
      </c>
      <c r="E4" s="72"/>
      <c r="F4" s="72" t="s">
        <v>4</v>
      </c>
      <c r="G4" s="72"/>
      <c r="H4" s="72"/>
      <c r="I4" s="72"/>
      <c r="J4" s="72"/>
      <c r="K4" s="72"/>
      <c r="L4" s="72"/>
      <c r="M4" s="72"/>
      <c r="N4" s="72" t="s">
        <v>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5"/>
    </row>
    <row r="5" spans="1:61" ht="63" customHeight="1">
      <c r="A5" s="74"/>
      <c r="B5" s="72"/>
      <c r="C5" s="72"/>
      <c r="D5" s="70" t="s">
        <v>5</v>
      </c>
      <c r="E5" s="70" t="s">
        <v>6</v>
      </c>
      <c r="F5" s="70" t="s">
        <v>7</v>
      </c>
      <c r="G5" s="70" t="s">
        <v>8</v>
      </c>
      <c r="H5" s="70" t="s">
        <v>9</v>
      </c>
      <c r="I5" s="71" t="s">
        <v>10</v>
      </c>
      <c r="J5" s="70" t="s">
        <v>11</v>
      </c>
      <c r="K5" s="70" t="s">
        <v>12</v>
      </c>
      <c r="L5" s="70" t="s">
        <v>13</v>
      </c>
      <c r="M5" s="70" t="s">
        <v>14</v>
      </c>
      <c r="N5" s="70" t="s">
        <v>15</v>
      </c>
      <c r="O5" s="70" t="s">
        <v>16</v>
      </c>
      <c r="P5" s="70" t="s">
        <v>17</v>
      </c>
      <c r="Q5" s="70" t="s">
        <v>18</v>
      </c>
      <c r="R5" s="70" t="s">
        <v>19</v>
      </c>
      <c r="S5" s="70" t="s">
        <v>20</v>
      </c>
      <c r="T5" s="71" t="s">
        <v>21</v>
      </c>
      <c r="U5" s="70" t="s">
        <v>22</v>
      </c>
      <c r="V5" s="71" t="s">
        <v>23</v>
      </c>
      <c r="W5" s="71" t="s">
        <v>24</v>
      </c>
      <c r="X5" s="70" t="s">
        <v>25</v>
      </c>
      <c r="Y5" s="70" t="s">
        <v>26</v>
      </c>
      <c r="Z5" s="70" t="s">
        <v>27</v>
      </c>
      <c r="AA5" s="70" t="s">
        <v>28</v>
      </c>
      <c r="AB5" s="71" t="s">
        <v>29</v>
      </c>
      <c r="AC5" s="71" t="s">
        <v>30</v>
      </c>
      <c r="AD5" s="71" t="s">
        <v>31</v>
      </c>
      <c r="AE5" s="71" t="s">
        <v>32</v>
      </c>
      <c r="AF5" s="75"/>
    </row>
    <row r="6" spans="1:61" s="2" customFormat="1" ht="15.75" customHeight="1">
      <c r="A6" s="67"/>
      <c r="B6" s="19"/>
      <c r="C6" s="68"/>
      <c r="D6" s="68"/>
      <c r="E6" s="68"/>
      <c r="F6" s="68"/>
      <c r="G6" s="68"/>
      <c r="H6" s="68"/>
      <c r="I6" s="68"/>
      <c r="J6" s="68"/>
      <c r="K6" s="68"/>
      <c r="L6" s="68"/>
      <c r="M6" s="32"/>
      <c r="N6" s="32"/>
      <c r="O6" s="32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9"/>
      <c r="AG6" s="1"/>
    </row>
    <row r="7" spans="1:61" s="12" customFormat="1" ht="24.75" customHeight="1">
      <c r="A7" s="5">
        <v>1</v>
      </c>
      <c r="B7" s="6" t="s">
        <v>33</v>
      </c>
      <c r="C7" s="7">
        <f>SUM(F7:AE7)</f>
        <v>18061</v>
      </c>
      <c r="D7" s="7">
        <f>SUM(D8,D22,D30,D46,D58,D70,D89,D114,D131,D144,D147,D161,D179,D183,D189,D202)</f>
        <v>15870</v>
      </c>
      <c r="E7" s="7">
        <f>SUM(E8,E22,E30,E46,E58,E70,E89,E114,E131,E144,E147,E161,E179,E183,E189,E202)</f>
        <v>2191</v>
      </c>
      <c r="F7" s="7">
        <f t="shared" ref="F7:AE7" si="0">SUM(F8,F22,F30,F46,F58,F70,F89,F114,F131,F144,F147,F161,F183,F189,F202,F179)</f>
        <v>157</v>
      </c>
      <c r="G7" s="7">
        <f t="shared" si="0"/>
        <v>571</v>
      </c>
      <c r="H7" s="7">
        <f t="shared" si="0"/>
        <v>867</v>
      </c>
      <c r="I7" s="7">
        <f t="shared" si="0"/>
        <v>1762</v>
      </c>
      <c r="J7" s="7">
        <f t="shared" si="0"/>
        <v>538</v>
      </c>
      <c r="K7" s="7">
        <f t="shared" si="0"/>
        <v>529</v>
      </c>
      <c r="L7" s="7">
        <f t="shared" si="0"/>
        <v>788</v>
      </c>
      <c r="M7" s="7">
        <f t="shared" si="0"/>
        <v>512</v>
      </c>
      <c r="N7" s="7">
        <f t="shared" si="0"/>
        <v>650</v>
      </c>
      <c r="O7" s="7">
        <f t="shared" si="0"/>
        <v>352</v>
      </c>
      <c r="P7" s="7">
        <f t="shared" si="0"/>
        <v>397</v>
      </c>
      <c r="Q7" s="7">
        <f t="shared" si="0"/>
        <v>816</v>
      </c>
      <c r="R7" s="7">
        <f t="shared" si="0"/>
        <v>915</v>
      </c>
      <c r="S7" s="7">
        <f t="shared" si="0"/>
        <v>1507</v>
      </c>
      <c r="T7" s="7">
        <f t="shared" si="0"/>
        <v>477</v>
      </c>
      <c r="U7" s="7">
        <f t="shared" si="0"/>
        <v>408</v>
      </c>
      <c r="V7" s="7">
        <f t="shared" si="0"/>
        <v>1128</v>
      </c>
      <c r="W7" s="7">
        <f t="shared" si="0"/>
        <v>37</v>
      </c>
      <c r="X7" s="7">
        <f t="shared" si="0"/>
        <v>1364</v>
      </c>
      <c r="Y7" s="7">
        <f t="shared" si="0"/>
        <v>659</v>
      </c>
      <c r="Z7" s="7">
        <f t="shared" si="0"/>
        <v>1027</v>
      </c>
      <c r="AA7" s="7">
        <f t="shared" si="0"/>
        <v>554</v>
      </c>
      <c r="AB7" s="7">
        <f t="shared" si="0"/>
        <v>793</v>
      </c>
      <c r="AC7" s="7">
        <f t="shared" si="0"/>
        <v>422</v>
      </c>
      <c r="AD7" s="7">
        <f t="shared" si="0"/>
        <v>592</v>
      </c>
      <c r="AE7" s="7">
        <f t="shared" si="0"/>
        <v>239</v>
      </c>
      <c r="AF7" s="9">
        <v>1</v>
      </c>
      <c r="AG7" s="10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</row>
    <row r="8" spans="1:61" s="12" customFormat="1" ht="21" customHeight="1">
      <c r="A8" s="5">
        <v>2</v>
      </c>
      <c r="B8" s="13" t="s">
        <v>34</v>
      </c>
      <c r="C8" s="7">
        <f>SUM(F8:AE8)</f>
        <v>32</v>
      </c>
      <c r="D8" s="7">
        <f>SUM(D9:D21)</f>
        <v>23</v>
      </c>
      <c r="E8" s="7">
        <f>SUM(E9:E21)</f>
        <v>9</v>
      </c>
      <c r="F8" s="7">
        <f t="shared" ref="F8:AE8" si="1">SUM(F9:F21)</f>
        <v>0</v>
      </c>
      <c r="G8" s="7">
        <f t="shared" si="1"/>
        <v>0</v>
      </c>
      <c r="H8" s="7">
        <f t="shared" si="1"/>
        <v>0</v>
      </c>
      <c r="I8" s="7">
        <f t="shared" si="1"/>
        <v>12</v>
      </c>
      <c r="J8" s="7">
        <f t="shared" si="1"/>
        <v>0</v>
      </c>
      <c r="K8" s="7">
        <f t="shared" si="1"/>
        <v>0</v>
      </c>
      <c r="L8" s="7">
        <f t="shared" si="1"/>
        <v>1</v>
      </c>
      <c r="M8" s="7">
        <f t="shared" si="1"/>
        <v>0</v>
      </c>
      <c r="N8" s="7">
        <f t="shared" si="1"/>
        <v>1</v>
      </c>
      <c r="O8" s="7">
        <f t="shared" si="1"/>
        <v>0</v>
      </c>
      <c r="P8" s="7">
        <f t="shared" si="1"/>
        <v>0</v>
      </c>
      <c r="Q8" s="7">
        <f t="shared" si="1"/>
        <v>0</v>
      </c>
      <c r="R8" s="7">
        <f t="shared" si="1"/>
        <v>1</v>
      </c>
      <c r="S8" s="7">
        <f t="shared" si="1"/>
        <v>2</v>
      </c>
      <c r="T8" s="7">
        <f t="shared" si="1"/>
        <v>1</v>
      </c>
      <c r="U8" s="7">
        <f t="shared" si="1"/>
        <v>1</v>
      </c>
      <c r="V8" s="7">
        <f t="shared" si="1"/>
        <v>7</v>
      </c>
      <c r="W8" s="7">
        <f t="shared" si="1"/>
        <v>0</v>
      </c>
      <c r="X8" s="7">
        <f t="shared" si="1"/>
        <v>0</v>
      </c>
      <c r="Y8" s="7">
        <f t="shared" si="1"/>
        <v>0</v>
      </c>
      <c r="Z8" s="7">
        <f t="shared" si="1"/>
        <v>0</v>
      </c>
      <c r="AA8" s="7">
        <f t="shared" si="1"/>
        <v>0</v>
      </c>
      <c r="AB8" s="7">
        <f t="shared" si="1"/>
        <v>0</v>
      </c>
      <c r="AC8" s="7">
        <f t="shared" si="1"/>
        <v>0</v>
      </c>
      <c r="AD8" s="7">
        <f t="shared" si="1"/>
        <v>6</v>
      </c>
      <c r="AE8" s="7">
        <f t="shared" si="1"/>
        <v>0</v>
      </c>
      <c r="AF8" s="9">
        <v>2</v>
      </c>
      <c r="AG8" s="10"/>
    </row>
    <row r="9" spans="1:61" s="12" customFormat="1" ht="19.5" customHeight="1">
      <c r="A9" s="5">
        <v>3</v>
      </c>
      <c r="B9" s="13" t="s">
        <v>35</v>
      </c>
      <c r="C9" s="7">
        <f>SUM(F9:AE9)</f>
        <v>25</v>
      </c>
      <c r="D9" s="56">
        <v>17</v>
      </c>
      <c r="E9" s="56">
        <v>8</v>
      </c>
      <c r="F9" s="15" t="s">
        <v>40</v>
      </c>
      <c r="G9" s="15" t="s">
        <v>40</v>
      </c>
      <c r="H9" s="15" t="s">
        <v>40</v>
      </c>
      <c r="I9" s="15">
        <v>10</v>
      </c>
      <c r="J9" s="15" t="s">
        <v>40</v>
      </c>
      <c r="K9" s="15" t="s">
        <v>40</v>
      </c>
      <c r="L9" s="15" t="s">
        <v>40</v>
      </c>
      <c r="M9" s="15" t="s">
        <v>40</v>
      </c>
      <c r="N9" s="15">
        <v>1</v>
      </c>
      <c r="O9" s="15" t="s">
        <v>40</v>
      </c>
      <c r="P9" s="16" t="s">
        <v>40</v>
      </c>
      <c r="Q9" s="15" t="s">
        <v>40</v>
      </c>
      <c r="R9" s="15" t="s">
        <v>40</v>
      </c>
      <c r="S9" s="15">
        <v>1</v>
      </c>
      <c r="T9" s="15" t="s">
        <v>40</v>
      </c>
      <c r="U9" s="15" t="s">
        <v>40</v>
      </c>
      <c r="V9" s="15">
        <v>7</v>
      </c>
      <c r="W9" s="15" t="s">
        <v>40</v>
      </c>
      <c r="X9" s="15" t="s">
        <v>40</v>
      </c>
      <c r="Y9" s="15" t="s">
        <v>40</v>
      </c>
      <c r="Z9" s="15" t="s">
        <v>40</v>
      </c>
      <c r="AA9" s="15" t="s">
        <v>40</v>
      </c>
      <c r="AB9" s="15" t="s">
        <v>40</v>
      </c>
      <c r="AC9" s="15" t="s">
        <v>40</v>
      </c>
      <c r="AD9" s="15">
        <v>6</v>
      </c>
      <c r="AE9" s="15" t="s">
        <v>40</v>
      </c>
      <c r="AF9" s="9">
        <v>3</v>
      </c>
      <c r="AG9" s="10"/>
    </row>
    <row r="10" spans="1:61" s="12" customFormat="1" ht="19.5" customHeight="1">
      <c r="A10" s="5">
        <v>4</v>
      </c>
      <c r="B10" s="54" t="s">
        <v>169</v>
      </c>
      <c r="C10" s="7">
        <f>SUM(F10:AE10)</f>
        <v>1</v>
      </c>
      <c r="D10" s="57" t="s">
        <v>40</v>
      </c>
      <c r="E10" s="56">
        <v>1</v>
      </c>
      <c r="F10" s="15" t="s">
        <v>40</v>
      </c>
      <c r="G10" s="15" t="s">
        <v>40</v>
      </c>
      <c r="H10" s="15" t="s">
        <v>40</v>
      </c>
      <c r="I10" s="15" t="s">
        <v>40</v>
      </c>
      <c r="J10" s="15" t="s">
        <v>40</v>
      </c>
      <c r="K10" s="15" t="s">
        <v>40</v>
      </c>
      <c r="L10" s="15" t="s">
        <v>40</v>
      </c>
      <c r="M10" s="15" t="s">
        <v>40</v>
      </c>
      <c r="N10" s="15" t="s">
        <v>40</v>
      </c>
      <c r="O10" s="15" t="s">
        <v>40</v>
      </c>
      <c r="P10" s="16" t="s">
        <v>40</v>
      </c>
      <c r="Q10" s="15" t="s">
        <v>40</v>
      </c>
      <c r="R10" s="15" t="s">
        <v>40</v>
      </c>
      <c r="S10" s="15">
        <v>1</v>
      </c>
      <c r="T10" s="15" t="s">
        <v>40</v>
      </c>
      <c r="U10" s="15" t="s">
        <v>40</v>
      </c>
      <c r="V10" s="15" t="s">
        <v>40</v>
      </c>
      <c r="W10" s="15" t="s">
        <v>40</v>
      </c>
      <c r="X10" s="15" t="s">
        <v>40</v>
      </c>
      <c r="Y10" s="15" t="s">
        <v>40</v>
      </c>
      <c r="Z10" s="15" t="s">
        <v>40</v>
      </c>
      <c r="AA10" s="15" t="s">
        <v>40</v>
      </c>
      <c r="AB10" s="15" t="s">
        <v>40</v>
      </c>
      <c r="AC10" s="15" t="s">
        <v>40</v>
      </c>
      <c r="AD10" s="15" t="s">
        <v>40</v>
      </c>
      <c r="AE10" s="15" t="s">
        <v>40</v>
      </c>
      <c r="AF10" s="9">
        <v>4</v>
      </c>
      <c r="AG10" s="10"/>
    </row>
    <row r="11" spans="1:61" s="12" customFormat="1" ht="19.5" customHeight="1">
      <c r="A11" s="5">
        <v>5</v>
      </c>
      <c r="B11" s="54" t="s">
        <v>170</v>
      </c>
      <c r="C11" s="7">
        <f>SUM(F11:AE11)</f>
        <v>1</v>
      </c>
      <c r="D11" s="56">
        <v>1</v>
      </c>
      <c r="E11" s="57" t="s">
        <v>40</v>
      </c>
      <c r="F11" s="15" t="s">
        <v>40</v>
      </c>
      <c r="G11" s="15" t="s">
        <v>40</v>
      </c>
      <c r="H11" s="15" t="s">
        <v>40</v>
      </c>
      <c r="I11" s="15" t="s">
        <v>40</v>
      </c>
      <c r="J11" s="15" t="s">
        <v>40</v>
      </c>
      <c r="K11" s="15" t="s">
        <v>40</v>
      </c>
      <c r="L11" s="15" t="s">
        <v>40</v>
      </c>
      <c r="M11" s="15" t="s">
        <v>40</v>
      </c>
      <c r="N11" s="15" t="s">
        <v>40</v>
      </c>
      <c r="O11" s="15" t="s">
        <v>40</v>
      </c>
      <c r="P11" s="16" t="s">
        <v>40</v>
      </c>
      <c r="Q11" s="15" t="s">
        <v>40</v>
      </c>
      <c r="R11" s="15">
        <v>1</v>
      </c>
      <c r="S11" s="15" t="s">
        <v>40</v>
      </c>
      <c r="T11" s="15" t="s">
        <v>40</v>
      </c>
      <c r="U11" s="15" t="s">
        <v>40</v>
      </c>
      <c r="V11" s="15" t="s">
        <v>40</v>
      </c>
      <c r="W11" s="15" t="s">
        <v>40</v>
      </c>
      <c r="X11" s="15" t="s">
        <v>40</v>
      </c>
      <c r="Y11" s="15" t="s">
        <v>40</v>
      </c>
      <c r="Z11" s="15" t="s">
        <v>40</v>
      </c>
      <c r="AA11" s="15" t="s">
        <v>40</v>
      </c>
      <c r="AB11" s="15" t="s">
        <v>40</v>
      </c>
      <c r="AC11" s="15" t="s">
        <v>40</v>
      </c>
      <c r="AD11" s="15" t="s">
        <v>40</v>
      </c>
      <c r="AE11" s="15" t="s">
        <v>40</v>
      </c>
      <c r="AF11" s="9">
        <v>5</v>
      </c>
      <c r="AG11" s="10"/>
    </row>
    <row r="12" spans="1:61" s="12" customFormat="1" ht="19.5" customHeight="1">
      <c r="A12" s="5">
        <v>6</v>
      </c>
      <c r="B12" s="54" t="s">
        <v>197</v>
      </c>
      <c r="C12" s="17" t="s">
        <v>196</v>
      </c>
      <c r="D12" s="14"/>
      <c r="E12" s="7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Q12" s="15"/>
      <c r="R12" s="15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9"/>
      <c r="AG12" s="10"/>
    </row>
    <row r="13" spans="1:61" s="12" customFormat="1" ht="15" customHeight="1">
      <c r="A13" s="5"/>
      <c r="B13" s="54" t="s">
        <v>199</v>
      </c>
      <c r="C13" s="17" t="s">
        <v>196</v>
      </c>
      <c r="D13" s="14"/>
      <c r="E13" s="7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6"/>
      <c r="Q13" s="15"/>
      <c r="R13" s="15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9"/>
      <c r="AG13" s="10"/>
    </row>
    <row r="14" spans="1:61" s="12" customFormat="1" ht="15" customHeight="1">
      <c r="A14" s="5"/>
      <c r="B14" s="54" t="s">
        <v>198</v>
      </c>
      <c r="C14" s="7">
        <f>SUM(F14:AE14)</f>
        <v>1</v>
      </c>
      <c r="D14" s="56">
        <v>1</v>
      </c>
      <c r="E14" s="57" t="s">
        <v>40</v>
      </c>
      <c r="F14" s="15" t="s">
        <v>40</v>
      </c>
      <c r="G14" s="15" t="s">
        <v>40</v>
      </c>
      <c r="H14" s="15" t="s">
        <v>40</v>
      </c>
      <c r="I14" s="15">
        <v>1</v>
      </c>
      <c r="J14" s="15" t="s">
        <v>40</v>
      </c>
      <c r="K14" s="15" t="s">
        <v>40</v>
      </c>
      <c r="L14" s="15" t="s">
        <v>40</v>
      </c>
      <c r="M14" s="15" t="s">
        <v>40</v>
      </c>
      <c r="N14" s="15" t="s">
        <v>40</v>
      </c>
      <c r="O14" s="15" t="s">
        <v>40</v>
      </c>
      <c r="P14" s="16" t="s">
        <v>40</v>
      </c>
      <c r="Q14" s="15" t="s">
        <v>40</v>
      </c>
      <c r="R14" s="15" t="s">
        <v>40</v>
      </c>
      <c r="S14" s="15" t="s">
        <v>40</v>
      </c>
      <c r="T14" s="15" t="s">
        <v>40</v>
      </c>
      <c r="U14" s="15" t="s">
        <v>40</v>
      </c>
      <c r="V14" s="15" t="s">
        <v>40</v>
      </c>
      <c r="W14" s="15" t="s">
        <v>40</v>
      </c>
      <c r="X14" s="15" t="s">
        <v>40</v>
      </c>
      <c r="Y14" s="15" t="s">
        <v>40</v>
      </c>
      <c r="Z14" s="15" t="s">
        <v>40</v>
      </c>
      <c r="AA14" s="15" t="s">
        <v>40</v>
      </c>
      <c r="AB14" s="15" t="s">
        <v>40</v>
      </c>
      <c r="AC14" s="15" t="s">
        <v>40</v>
      </c>
      <c r="AD14" s="15" t="s">
        <v>40</v>
      </c>
      <c r="AE14" s="15" t="s">
        <v>40</v>
      </c>
      <c r="AF14" s="9">
        <v>6</v>
      </c>
      <c r="AG14" s="10"/>
    </row>
    <row r="15" spans="1:61" s="12" customFormat="1" ht="19.5" customHeight="1">
      <c r="A15" s="18">
        <v>7</v>
      </c>
      <c r="B15" s="54" t="s">
        <v>171</v>
      </c>
      <c r="C15" s="7" t="s">
        <v>196</v>
      </c>
      <c r="D15" s="56"/>
      <c r="E15" s="57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9"/>
      <c r="AG15" s="10"/>
    </row>
    <row r="16" spans="1:61" s="12" customFormat="1" ht="15" customHeight="1">
      <c r="A16" s="18"/>
      <c r="B16" s="54" t="s">
        <v>172</v>
      </c>
      <c r="C16" s="7">
        <f t="shared" ref="C16:C17" si="2">SUM(F16:AE16)</f>
        <v>1</v>
      </c>
      <c r="D16" s="56">
        <v>1</v>
      </c>
      <c r="E16" s="57" t="s">
        <v>40</v>
      </c>
      <c r="F16" s="15" t="s">
        <v>40</v>
      </c>
      <c r="G16" s="15" t="s">
        <v>40</v>
      </c>
      <c r="H16" s="15" t="s">
        <v>40</v>
      </c>
      <c r="I16" s="15">
        <v>1</v>
      </c>
      <c r="J16" s="15" t="s">
        <v>40</v>
      </c>
      <c r="K16" s="15" t="s">
        <v>40</v>
      </c>
      <c r="L16" s="15" t="s">
        <v>40</v>
      </c>
      <c r="M16" s="15" t="s">
        <v>40</v>
      </c>
      <c r="N16" s="15" t="s">
        <v>40</v>
      </c>
      <c r="O16" s="15" t="s">
        <v>40</v>
      </c>
      <c r="P16" s="16" t="s">
        <v>40</v>
      </c>
      <c r="Q16" s="15" t="s">
        <v>40</v>
      </c>
      <c r="R16" s="15" t="s">
        <v>40</v>
      </c>
      <c r="S16" s="15" t="s">
        <v>40</v>
      </c>
      <c r="T16" s="15" t="s">
        <v>40</v>
      </c>
      <c r="U16" s="15" t="s">
        <v>40</v>
      </c>
      <c r="V16" s="15" t="s">
        <v>40</v>
      </c>
      <c r="W16" s="15" t="s">
        <v>40</v>
      </c>
      <c r="X16" s="15" t="s">
        <v>40</v>
      </c>
      <c r="Y16" s="15" t="s">
        <v>40</v>
      </c>
      <c r="Z16" s="15" t="s">
        <v>40</v>
      </c>
      <c r="AA16" s="15" t="s">
        <v>40</v>
      </c>
      <c r="AB16" s="15" t="s">
        <v>40</v>
      </c>
      <c r="AC16" s="15" t="s">
        <v>40</v>
      </c>
      <c r="AD16" s="15" t="s">
        <v>40</v>
      </c>
      <c r="AE16" s="15" t="s">
        <v>40</v>
      </c>
      <c r="AF16" s="9">
        <v>7</v>
      </c>
      <c r="AG16" s="10"/>
    </row>
    <row r="17" spans="1:33" s="12" customFormat="1" ht="19.5" customHeight="1">
      <c r="A17" s="18">
        <v>8</v>
      </c>
      <c r="B17" s="54" t="s">
        <v>173</v>
      </c>
      <c r="C17" s="7">
        <f t="shared" si="2"/>
        <v>1</v>
      </c>
      <c r="D17" s="56">
        <v>1</v>
      </c>
      <c r="E17" s="57" t="s">
        <v>40</v>
      </c>
      <c r="F17" s="15" t="s">
        <v>40</v>
      </c>
      <c r="G17" s="15" t="s">
        <v>40</v>
      </c>
      <c r="H17" s="15" t="s">
        <v>40</v>
      </c>
      <c r="I17" s="15" t="s">
        <v>40</v>
      </c>
      <c r="J17" s="15" t="s">
        <v>40</v>
      </c>
      <c r="K17" s="15" t="s">
        <v>40</v>
      </c>
      <c r="L17" s="15" t="s">
        <v>40</v>
      </c>
      <c r="M17" s="15" t="s">
        <v>40</v>
      </c>
      <c r="N17" s="15" t="s">
        <v>40</v>
      </c>
      <c r="O17" s="15" t="s">
        <v>40</v>
      </c>
      <c r="P17" s="16" t="s">
        <v>40</v>
      </c>
      <c r="Q17" s="15" t="s">
        <v>40</v>
      </c>
      <c r="R17" s="15" t="s">
        <v>40</v>
      </c>
      <c r="S17" s="15" t="s">
        <v>40</v>
      </c>
      <c r="T17" s="15" t="s">
        <v>40</v>
      </c>
      <c r="U17" s="15">
        <v>1</v>
      </c>
      <c r="V17" s="15" t="s">
        <v>40</v>
      </c>
      <c r="W17" s="15" t="s">
        <v>40</v>
      </c>
      <c r="X17" s="15" t="s">
        <v>40</v>
      </c>
      <c r="Y17" s="15" t="s">
        <v>40</v>
      </c>
      <c r="Z17" s="15" t="s">
        <v>40</v>
      </c>
      <c r="AA17" s="15" t="s">
        <v>40</v>
      </c>
      <c r="AB17" s="15" t="s">
        <v>40</v>
      </c>
      <c r="AC17" s="15" t="s">
        <v>40</v>
      </c>
      <c r="AD17" s="15" t="s">
        <v>40</v>
      </c>
      <c r="AE17" s="15" t="s">
        <v>40</v>
      </c>
      <c r="AF17" s="9">
        <v>8</v>
      </c>
      <c r="AG17" s="10"/>
    </row>
    <row r="18" spans="1:33" s="12" customFormat="1" ht="19.5" customHeight="1">
      <c r="A18" s="18">
        <v>9</v>
      </c>
      <c r="B18" s="54" t="s">
        <v>174</v>
      </c>
      <c r="C18" s="7"/>
      <c r="D18" s="56"/>
      <c r="E18" s="5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6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9"/>
      <c r="AG18" s="10"/>
    </row>
    <row r="19" spans="1:33" s="12" customFormat="1" ht="15.75" customHeight="1">
      <c r="A19" s="18"/>
      <c r="B19" s="54" t="s">
        <v>175</v>
      </c>
      <c r="C19" s="7"/>
      <c r="D19" s="56"/>
      <c r="E19" s="5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6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9"/>
      <c r="AG19" s="10"/>
    </row>
    <row r="20" spans="1:33" s="12" customFormat="1" ht="15" customHeight="1">
      <c r="A20" s="18"/>
      <c r="B20" s="54" t="s">
        <v>176</v>
      </c>
      <c r="C20" s="7">
        <f>SUM(F20:AE20)</f>
        <v>1</v>
      </c>
      <c r="D20" s="56">
        <v>1</v>
      </c>
      <c r="E20" s="57" t="s">
        <v>40</v>
      </c>
      <c r="F20" s="15" t="s">
        <v>40</v>
      </c>
      <c r="G20" s="15" t="s">
        <v>40</v>
      </c>
      <c r="H20" s="15" t="s">
        <v>40</v>
      </c>
      <c r="I20" s="15" t="s">
        <v>40</v>
      </c>
      <c r="J20" s="15" t="s">
        <v>40</v>
      </c>
      <c r="K20" s="15" t="s">
        <v>40</v>
      </c>
      <c r="L20" s="15" t="s">
        <v>40</v>
      </c>
      <c r="M20" s="15" t="s">
        <v>40</v>
      </c>
      <c r="N20" s="15" t="s">
        <v>40</v>
      </c>
      <c r="O20" s="15" t="s">
        <v>40</v>
      </c>
      <c r="P20" s="16" t="s">
        <v>40</v>
      </c>
      <c r="Q20" s="15" t="s">
        <v>40</v>
      </c>
      <c r="R20" s="15" t="s">
        <v>40</v>
      </c>
      <c r="S20" s="15" t="s">
        <v>40</v>
      </c>
      <c r="T20" s="15">
        <v>1</v>
      </c>
      <c r="U20" s="15" t="s">
        <v>40</v>
      </c>
      <c r="V20" s="15" t="s">
        <v>40</v>
      </c>
      <c r="W20" s="15" t="s">
        <v>40</v>
      </c>
      <c r="X20" s="15" t="s">
        <v>40</v>
      </c>
      <c r="Y20" s="15" t="s">
        <v>40</v>
      </c>
      <c r="Z20" s="15" t="s">
        <v>40</v>
      </c>
      <c r="AA20" s="15" t="s">
        <v>40</v>
      </c>
      <c r="AB20" s="15" t="s">
        <v>40</v>
      </c>
      <c r="AC20" s="15" t="s">
        <v>40</v>
      </c>
      <c r="AD20" s="15" t="s">
        <v>40</v>
      </c>
      <c r="AE20" s="15" t="s">
        <v>40</v>
      </c>
      <c r="AF20" s="9">
        <v>9</v>
      </c>
      <c r="AG20" s="10"/>
    </row>
    <row r="21" spans="1:33" s="12" customFormat="1" ht="19.5" customHeight="1">
      <c r="A21" s="18">
        <v>10</v>
      </c>
      <c r="B21" s="22" t="s">
        <v>52</v>
      </c>
      <c r="C21" s="7">
        <f t="shared" ref="C21" si="3">SUM(F21:AE21)</f>
        <v>1</v>
      </c>
      <c r="D21" s="57">
        <v>1</v>
      </c>
      <c r="E21" s="57" t="s">
        <v>40</v>
      </c>
      <c r="F21" s="15" t="s">
        <v>40</v>
      </c>
      <c r="G21" s="15" t="s">
        <v>40</v>
      </c>
      <c r="H21" s="15" t="s">
        <v>40</v>
      </c>
      <c r="I21" s="15" t="s">
        <v>40</v>
      </c>
      <c r="J21" s="15" t="s">
        <v>40</v>
      </c>
      <c r="K21" s="15" t="s">
        <v>40</v>
      </c>
      <c r="L21" s="15">
        <v>1</v>
      </c>
      <c r="M21" s="15" t="s">
        <v>40</v>
      </c>
      <c r="N21" s="15" t="s">
        <v>40</v>
      </c>
      <c r="O21" s="15" t="s">
        <v>40</v>
      </c>
      <c r="P21" s="16" t="s">
        <v>40</v>
      </c>
      <c r="Q21" s="15" t="s">
        <v>40</v>
      </c>
      <c r="R21" s="15" t="s">
        <v>40</v>
      </c>
      <c r="S21" s="15" t="s">
        <v>40</v>
      </c>
      <c r="T21" s="15" t="s">
        <v>40</v>
      </c>
      <c r="U21" s="15" t="s">
        <v>40</v>
      </c>
      <c r="V21" s="15" t="s">
        <v>40</v>
      </c>
      <c r="W21" s="15" t="s">
        <v>40</v>
      </c>
      <c r="X21" s="15" t="s">
        <v>40</v>
      </c>
      <c r="Y21" s="15" t="s">
        <v>40</v>
      </c>
      <c r="Z21" s="15" t="s">
        <v>40</v>
      </c>
      <c r="AA21" s="15" t="s">
        <v>40</v>
      </c>
      <c r="AB21" s="15" t="s">
        <v>40</v>
      </c>
      <c r="AC21" s="15" t="s">
        <v>40</v>
      </c>
      <c r="AD21" s="15" t="s">
        <v>40</v>
      </c>
      <c r="AE21" s="15" t="s">
        <v>40</v>
      </c>
      <c r="AF21" s="9">
        <v>10</v>
      </c>
      <c r="AG21" s="10"/>
    </row>
    <row r="22" spans="1:33" s="12" customFormat="1" ht="21.75" customHeight="1">
      <c r="A22" s="18">
        <v>11</v>
      </c>
      <c r="B22" s="19" t="s">
        <v>36</v>
      </c>
      <c r="C22" s="7">
        <f>SUM(F22:AE22)</f>
        <v>64</v>
      </c>
      <c r="D22" s="7">
        <f>SUM(D24:D29)</f>
        <v>54</v>
      </c>
      <c r="E22" s="7">
        <f t="shared" ref="E22:AE22" si="4">SUM(E24:E29)</f>
        <v>10</v>
      </c>
      <c r="F22" s="7">
        <f t="shared" si="4"/>
        <v>0</v>
      </c>
      <c r="G22" s="7">
        <f t="shared" si="4"/>
        <v>2</v>
      </c>
      <c r="H22" s="7">
        <f t="shared" si="4"/>
        <v>4</v>
      </c>
      <c r="I22" s="7">
        <f t="shared" si="4"/>
        <v>4</v>
      </c>
      <c r="J22" s="7">
        <f t="shared" si="4"/>
        <v>2</v>
      </c>
      <c r="K22" s="7">
        <f t="shared" si="4"/>
        <v>6</v>
      </c>
      <c r="L22" s="7">
        <f t="shared" si="4"/>
        <v>3</v>
      </c>
      <c r="M22" s="7">
        <f t="shared" si="4"/>
        <v>0</v>
      </c>
      <c r="N22" s="7">
        <f t="shared" si="4"/>
        <v>2</v>
      </c>
      <c r="O22" s="7">
        <f t="shared" si="4"/>
        <v>3</v>
      </c>
      <c r="P22" s="7">
        <f t="shared" si="4"/>
        <v>3</v>
      </c>
      <c r="Q22" s="7">
        <f t="shared" si="4"/>
        <v>0</v>
      </c>
      <c r="R22" s="7">
        <f t="shared" si="4"/>
        <v>1</v>
      </c>
      <c r="S22" s="7">
        <f t="shared" si="4"/>
        <v>3</v>
      </c>
      <c r="T22" s="7">
        <f t="shared" si="4"/>
        <v>0</v>
      </c>
      <c r="U22" s="7">
        <f t="shared" si="4"/>
        <v>0</v>
      </c>
      <c r="V22" s="7">
        <f t="shared" si="4"/>
        <v>7</v>
      </c>
      <c r="W22" s="7">
        <f t="shared" si="4"/>
        <v>0</v>
      </c>
      <c r="X22" s="7">
        <f t="shared" si="4"/>
        <v>6</v>
      </c>
      <c r="Y22" s="7">
        <f t="shared" si="4"/>
        <v>1</v>
      </c>
      <c r="Z22" s="7">
        <f t="shared" si="4"/>
        <v>7</v>
      </c>
      <c r="AA22" s="7">
        <f t="shared" si="4"/>
        <v>2</v>
      </c>
      <c r="AB22" s="7">
        <f t="shared" si="4"/>
        <v>2</v>
      </c>
      <c r="AC22" s="7">
        <f t="shared" si="4"/>
        <v>0</v>
      </c>
      <c r="AD22" s="7">
        <f t="shared" si="4"/>
        <v>5</v>
      </c>
      <c r="AE22" s="7">
        <f t="shared" si="4"/>
        <v>1</v>
      </c>
      <c r="AF22" s="9">
        <v>11</v>
      </c>
      <c r="AG22" s="10"/>
    </row>
    <row r="23" spans="1:33" s="12" customFormat="1" ht="19.5" customHeight="1">
      <c r="A23" s="18">
        <v>12</v>
      </c>
      <c r="B23" s="20" t="s">
        <v>200</v>
      </c>
      <c r="C23" s="7"/>
      <c r="D23" s="7"/>
      <c r="E23" s="7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9"/>
      <c r="AG23" s="10"/>
    </row>
    <row r="24" spans="1:33" s="12" customFormat="1" ht="15" customHeight="1">
      <c r="A24" s="18"/>
      <c r="B24" s="20" t="s">
        <v>201</v>
      </c>
      <c r="C24" s="7">
        <f>SUM(F24:AE24)</f>
        <v>9</v>
      </c>
      <c r="D24" s="57">
        <v>8</v>
      </c>
      <c r="E24" s="57">
        <v>1</v>
      </c>
      <c r="F24" s="15" t="s">
        <v>40</v>
      </c>
      <c r="G24" s="15" t="s">
        <v>40</v>
      </c>
      <c r="H24" s="15" t="s">
        <v>40</v>
      </c>
      <c r="I24" s="15">
        <v>1</v>
      </c>
      <c r="J24" s="15" t="s">
        <v>40</v>
      </c>
      <c r="K24" s="15" t="s">
        <v>40</v>
      </c>
      <c r="L24" s="15" t="s">
        <v>40</v>
      </c>
      <c r="M24" s="15" t="s">
        <v>40</v>
      </c>
      <c r="N24" s="15" t="s">
        <v>40</v>
      </c>
      <c r="O24" s="15">
        <v>2</v>
      </c>
      <c r="P24" s="16">
        <v>1</v>
      </c>
      <c r="Q24" s="15" t="s">
        <v>40</v>
      </c>
      <c r="R24" s="15" t="s">
        <v>40</v>
      </c>
      <c r="S24" s="15" t="s">
        <v>40</v>
      </c>
      <c r="T24" s="15" t="s">
        <v>40</v>
      </c>
      <c r="U24" s="15" t="s">
        <v>40</v>
      </c>
      <c r="V24" s="15" t="s">
        <v>40</v>
      </c>
      <c r="W24" s="15" t="s">
        <v>40</v>
      </c>
      <c r="X24" s="15" t="s">
        <v>40</v>
      </c>
      <c r="Y24" s="15" t="s">
        <v>40</v>
      </c>
      <c r="Z24" s="15">
        <v>2</v>
      </c>
      <c r="AA24" s="15">
        <v>1</v>
      </c>
      <c r="AB24" s="15">
        <v>2</v>
      </c>
      <c r="AC24" s="15" t="s">
        <v>40</v>
      </c>
      <c r="AD24" s="15" t="s">
        <v>40</v>
      </c>
      <c r="AE24" s="15" t="s">
        <v>40</v>
      </c>
      <c r="AF24" s="9">
        <v>12</v>
      </c>
      <c r="AG24" s="10"/>
    </row>
    <row r="25" spans="1:33" s="12" customFormat="1" ht="19.5" customHeight="1">
      <c r="A25" s="18">
        <v>13</v>
      </c>
      <c r="B25" s="20" t="s">
        <v>37</v>
      </c>
      <c r="C25" s="7">
        <f>SUM(F25:AE25)</f>
        <v>35</v>
      </c>
      <c r="D25" s="57">
        <v>30</v>
      </c>
      <c r="E25" s="57">
        <v>5</v>
      </c>
      <c r="F25" s="15" t="s">
        <v>40</v>
      </c>
      <c r="G25" s="15" t="s">
        <v>40</v>
      </c>
      <c r="H25" s="15">
        <v>3</v>
      </c>
      <c r="I25" s="15">
        <v>1</v>
      </c>
      <c r="J25" s="15">
        <v>1</v>
      </c>
      <c r="K25" s="15">
        <v>3</v>
      </c>
      <c r="L25" s="15">
        <v>2</v>
      </c>
      <c r="M25" s="15" t="s">
        <v>40</v>
      </c>
      <c r="N25" s="15">
        <v>2</v>
      </c>
      <c r="O25" s="15" t="s">
        <v>40</v>
      </c>
      <c r="P25" s="16">
        <v>2</v>
      </c>
      <c r="Q25" s="15" t="s">
        <v>40</v>
      </c>
      <c r="R25" s="15">
        <v>1</v>
      </c>
      <c r="S25" s="15">
        <v>2</v>
      </c>
      <c r="T25" s="15" t="s">
        <v>40</v>
      </c>
      <c r="U25" s="15" t="s">
        <v>40</v>
      </c>
      <c r="V25" s="15">
        <v>6</v>
      </c>
      <c r="W25" s="15" t="s">
        <v>40</v>
      </c>
      <c r="X25" s="15">
        <v>5</v>
      </c>
      <c r="Y25" s="15" t="s">
        <v>40</v>
      </c>
      <c r="Z25" s="15">
        <v>3</v>
      </c>
      <c r="AA25" s="15" t="s">
        <v>40</v>
      </c>
      <c r="AB25" s="15" t="s">
        <v>40</v>
      </c>
      <c r="AC25" s="15" t="s">
        <v>40</v>
      </c>
      <c r="AD25" s="15">
        <v>3</v>
      </c>
      <c r="AE25" s="15">
        <v>1</v>
      </c>
      <c r="AF25" s="9">
        <v>13</v>
      </c>
      <c r="AG25" s="10"/>
    </row>
    <row r="26" spans="1:33" s="12" customFormat="1" ht="19.5" customHeight="1">
      <c r="A26" s="18">
        <v>14</v>
      </c>
      <c r="B26" s="20" t="s">
        <v>177</v>
      </c>
      <c r="C26" s="7">
        <f>SUM(F26:AE26)</f>
        <v>3</v>
      </c>
      <c r="D26" s="57">
        <v>2</v>
      </c>
      <c r="E26" s="57">
        <v>1</v>
      </c>
      <c r="F26" s="15" t="s">
        <v>40</v>
      </c>
      <c r="G26" s="15">
        <v>2</v>
      </c>
      <c r="H26" s="15" t="s">
        <v>40</v>
      </c>
      <c r="I26" s="15" t="s">
        <v>40</v>
      </c>
      <c r="J26" s="15" t="s">
        <v>40</v>
      </c>
      <c r="K26" s="15" t="s">
        <v>40</v>
      </c>
      <c r="L26" s="15" t="s">
        <v>40</v>
      </c>
      <c r="M26" s="15" t="s">
        <v>40</v>
      </c>
      <c r="N26" s="15" t="s">
        <v>40</v>
      </c>
      <c r="O26" s="15" t="s">
        <v>40</v>
      </c>
      <c r="P26" s="16" t="s">
        <v>40</v>
      </c>
      <c r="Q26" s="15" t="s">
        <v>40</v>
      </c>
      <c r="R26" s="15" t="s">
        <v>40</v>
      </c>
      <c r="S26" s="15" t="s">
        <v>40</v>
      </c>
      <c r="T26" s="15" t="s">
        <v>40</v>
      </c>
      <c r="U26" s="15" t="s">
        <v>40</v>
      </c>
      <c r="V26" s="15" t="s">
        <v>40</v>
      </c>
      <c r="W26" s="15" t="s">
        <v>40</v>
      </c>
      <c r="X26" s="15" t="s">
        <v>40</v>
      </c>
      <c r="Y26" s="15">
        <v>1</v>
      </c>
      <c r="Z26" s="15" t="s">
        <v>40</v>
      </c>
      <c r="AA26" s="15" t="s">
        <v>40</v>
      </c>
      <c r="AB26" s="15" t="s">
        <v>40</v>
      </c>
      <c r="AC26" s="15" t="s">
        <v>40</v>
      </c>
      <c r="AD26" s="15" t="s">
        <v>40</v>
      </c>
      <c r="AE26" s="15" t="s">
        <v>40</v>
      </c>
      <c r="AF26" s="9">
        <v>14</v>
      </c>
      <c r="AG26" s="10"/>
    </row>
    <row r="27" spans="1:33" s="12" customFormat="1" ht="19.5" customHeight="1">
      <c r="A27" s="18">
        <v>15</v>
      </c>
      <c r="B27" s="20" t="s">
        <v>203</v>
      </c>
      <c r="C27" s="7" t="s">
        <v>196</v>
      </c>
      <c r="D27" s="7"/>
      <c r="E27" s="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9"/>
      <c r="AG27" s="10"/>
    </row>
    <row r="28" spans="1:33" s="12" customFormat="1" ht="15.75" customHeight="1">
      <c r="A28" s="18"/>
      <c r="B28" s="20" t="s">
        <v>202</v>
      </c>
      <c r="C28" s="7">
        <f t="shared" ref="C28:C39" si="5">SUM(F28:AE28)</f>
        <v>2</v>
      </c>
      <c r="D28" s="57">
        <v>2</v>
      </c>
      <c r="E28" s="57" t="s">
        <v>40</v>
      </c>
      <c r="F28" s="15" t="s">
        <v>40</v>
      </c>
      <c r="G28" s="15" t="s">
        <v>40</v>
      </c>
      <c r="H28" s="15" t="s">
        <v>40</v>
      </c>
      <c r="I28" s="15">
        <v>1</v>
      </c>
      <c r="J28" s="15">
        <v>1</v>
      </c>
      <c r="K28" s="15" t="s">
        <v>40</v>
      </c>
      <c r="L28" s="15" t="s">
        <v>40</v>
      </c>
      <c r="M28" s="15" t="s">
        <v>40</v>
      </c>
      <c r="N28" s="15" t="s">
        <v>40</v>
      </c>
      <c r="O28" s="15" t="s">
        <v>40</v>
      </c>
      <c r="P28" s="16" t="s">
        <v>40</v>
      </c>
      <c r="Q28" s="15" t="s">
        <v>40</v>
      </c>
      <c r="R28" s="15" t="s">
        <v>40</v>
      </c>
      <c r="S28" s="15" t="s">
        <v>40</v>
      </c>
      <c r="T28" s="15" t="s">
        <v>40</v>
      </c>
      <c r="U28" s="15" t="s">
        <v>40</v>
      </c>
      <c r="V28" s="15" t="s">
        <v>40</v>
      </c>
      <c r="W28" s="15" t="s">
        <v>40</v>
      </c>
      <c r="X28" s="15" t="s">
        <v>40</v>
      </c>
      <c r="Y28" s="15" t="s">
        <v>40</v>
      </c>
      <c r="Z28" s="15" t="s">
        <v>40</v>
      </c>
      <c r="AA28" s="15" t="s">
        <v>40</v>
      </c>
      <c r="AB28" s="15" t="s">
        <v>40</v>
      </c>
      <c r="AC28" s="15" t="s">
        <v>40</v>
      </c>
      <c r="AD28" s="15" t="s">
        <v>40</v>
      </c>
      <c r="AE28" s="15" t="s">
        <v>40</v>
      </c>
      <c r="AF28" s="9">
        <v>15</v>
      </c>
      <c r="AG28" s="10"/>
    </row>
    <row r="29" spans="1:33" s="12" customFormat="1" ht="20.25" customHeight="1">
      <c r="A29" s="18">
        <v>16</v>
      </c>
      <c r="B29" s="20" t="s">
        <v>38</v>
      </c>
      <c r="C29" s="7">
        <f t="shared" si="5"/>
        <v>15</v>
      </c>
      <c r="D29" s="57">
        <v>12</v>
      </c>
      <c r="E29" s="57">
        <v>3</v>
      </c>
      <c r="F29" s="15" t="s">
        <v>40</v>
      </c>
      <c r="G29" s="15" t="s">
        <v>40</v>
      </c>
      <c r="H29" s="15">
        <v>1</v>
      </c>
      <c r="I29" s="15">
        <v>1</v>
      </c>
      <c r="J29" s="15" t="s">
        <v>40</v>
      </c>
      <c r="K29" s="15">
        <v>3</v>
      </c>
      <c r="L29" s="15">
        <v>1</v>
      </c>
      <c r="M29" s="15" t="s">
        <v>40</v>
      </c>
      <c r="N29" s="15" t="s">
        <v>40</v>
      </c>
      <c r="O29" s="15">
        <v>1</v>
      </c>
      <c r="P29" s="16" t="s">
        <v>40</v>
      </c>
      <c r="Q29" s="15" t="s">
        <v>40</v>
      </c>
      <c r="R29" s="15" t="s">
        <v>40</v>
      </c>
      <c r="S29" s="15">
        <v>1</v>
      </c>
      <c r="T29" s="15" t="s">
        <v>40</v>
      </c>
      <c r="U29" s="15" t="s">
        <v>40</v>
      </c>
      <c r="V29" s="15">
        <v>1</v>
      </c>
      <c r="W29" s="15" t="s">
        <v>40</v>
      </c>
      <c r="X29" s="15">
        <v>1</v>
      </c>
      <c r="Y29" s="15" t="s">
        <v>40</v>
      </c>
      <c r="Z29" s="15">
        <v>2</v>
      </c>
      <c r="AA29" s="15">
        <v>1</v>
      </c>
      <c r="AB29" s="15" t="s">
        <v>40</v>
      </c>
      <c r="AC29" s="15" t="s">
        <v>40</v>
      </c>
      <c r="AD29" s="15">
        <v>2</v>
      </c>
      <c r="AE29" s="15" t="s">
        <v>40</v>
      </c>
      <c r="AF29" s="9">
        <v>16</v>
      </c>
      <c r="AG29" s="10"/>
    </row>
    <row r="30" spans="1:33" s="12" customFormat="1" ht="21" customHeight="1">
      <c r="A30" s="18">
        <v>17</v>
      </c>
      <c r="B30" s="19" t="s">
        <v>39</v>
      </c>
      <c r="C30" s="7">
        <f t="shared" si="5"/>
        <v>126</v>
      </c>
      <c r="D30" s="7">
        <f>SUM(D31:D45)</f>
        <v>91</v>
      </c>
      <c r="E30" s="7">
        <f>SUM(E31:E45)</f>
        <v>35</v>
      </c>
      <c r="F30" s="7">
        <f t="shared" ref="F30:AE30" si="6">SUM(F31:F45)</f>
        <v>1</v>
      </c>
      <c r="G30" s="7">
        <f t="shared" si="6"/>
        <v>0</v>
      </c>
      <c r="H30" s="7">
        <f t="shared" si="6"/>
        <v>5</v>
      </c>
      <c r="I30" s="7">
        <f t="shared" si="6"/>
        <v>8</v>
      </c>
      <c r="J30" s="7">
        <f t="shared" si="6"/>
        <v>10</v>
      </c>
      <c r="K30" s="7">
        <f t="shared" si="6"/>
        <v>8</v>
      </c>
      <c r="L30" s="7">
        <f t="shared" si="6"/>
        <v>10</v>
      </c>
      <c r="M30" s="7">
        <f t="shared" si="6"/>
        <v>18</v>
      </c>
      <c r="N30" s="7">
        <f t="shared" si="6"/>
        <v>15</v>
      </c>
      <c r="O30" s="7">
        <f t="shared" si="6"/>
        <v>4</v>
      </c>
      <c r="P30" s="7">
        <f t="shared" si="6"/>
        <v>2</v>
      </c>
      <c r="Q30" s="7">
        <f t="shared" si="6"/>
        <v>6</v>
      </c>
      <c r="R30" s="7">
        <f t="shared" si="6"/>
        <v>6</v>
      </c>
      <c r="S30" s="7">
        <f t="shared" si="6"/>
        <v>11</v>
      </c>
      <c r="T30" s="7">
        <f t="shared" si="6"/>
        <v>1</v>
      </c>
      <c r="U30" s="7">
        <f t="shared" si="6"/>
        <v>2</v>
      </c>
      <c r="V30" s="7">
        <f t="shared" si="6"/>
        <v>3</v>
      </c>
      <c r="W30" s="7">
        <f t="shared" si="6"/>
        <v>0</v>
      </c>
      <c r="X30" s="7">
        <f t="shared" si="6"/>
        <v>3</v>
      </c>
      <c r="Y30" s="7">
        <f t="shared" si="6"/>
        <v>0</v>
      </c>
      <c r="Z30" s="7">
        <f t="shared" si="6"/>
        <v>3</v>
      </c>
      <c r="AA30" s="7">
        <f t="shared" si="6"/>
        <v>3</v>
      </c>
      <c r="AB30" s="7">
        <f t="shared" si="6"/>
        <v>4</v>
      </c>
      <c r="AC30" s="7">
        <f t="shared" si="6"/>
        <v>1</v>
      </c>
      <c r="AD30" s="7">
        <f t="shared" si="6"/>
        <v>2</v>
      </c>
      <c r="AE30" s="7">
        <f t="shared" si="6"/>
        <v>0</v>
      </c>
      <c r="AF30" s="9">
        <v>17</v>
      </c>
      <c r="AG30" s="10"/>
    </row>
    <row r="31" spans="1:33" s="12" customFormat="1" ht="19.5" customHeight="1">
      <c r="A31" s="18">
        <v>18</v>
      </c>
      <c r="B31" s="19" t="s">
        <v>41</v>
      </c>
      <c r="C31" s="7">
        <f t="shared" si="5"/>
        <v>7</v>
      </c>
      <c r="D31" s="57">
        <v>6</v>
      </c>
      <c r="E31" s="57">
        <v>1</v>
      </c>
      <c r="F31" s="15" t="s">
        <v>40</v>
      </c>
      <c r="G31" s="15" t="s">
        <v>40</v>
      </c>
      <c r="H31" s="15" t="s">
        <v>40</v>
      </c>
      <c r="I31" s="15" t="s">
        <v>40</v>
      </c>
      <c r="J31" s="15" t="s">
        <v>40</v>
      </c>
      <c r="K31" s="15">
        <v>1</v>
      </c>
      <c r="L31" s="15" t="s">
        <v>40</v>
      </c>
      <c r="M31" s="15">
        <v>3</v>
      </c>
      <c r="N31" s="15" t="s">
        <v>40</v>
      </c>
      <c r="O31" s="15">
        <v>1</v>
      </c>
      <c r="P31" s="16" t="s">
        <v>40</v>
      </c>
      <c r="Q31" s="15" t="s">
        <v>40</v>
      </c>
      <c r="R31" s="15" t="s">
        <v>40</v>
      </c>
      <c r="S31" s="15" t="s">
        <v>40</v>
      </c>
      <c r="T31" s="15" t="s">
        <v>40</v>
      </c>
      <c r="U31" s="15" t="s">
        <v>40</v>
      </c>
      <c r="V31" s="15" t="s">
        <v>40</v>
      </c>
      <c r="W31" s="15" t="s">
        <v>40</v>
      </c>
      <c r="X31" s="15" t="s">
        <v>40</v>
      </c>
      <c r="Y31" s="15" t="s">
        <v>40</v>
      </c>
      <c r="Z31" s="15" t="s">
        <v>40</v>
      </c>
      <c r="AA31" s="15">
        <v>1</v>
      </c>
      <c r="AB31" s="21">
        <v>1</v>
      </c>
      <c r="AC31" s="15" t="s">
        <v>40</v>
      </c>
      <c r="AD31" s="15" t="s">
        <v>40</v>
      </c>
      <c r="AE31" s="15" t="s">
        <v>40</v>
      </c>
      <c r="AF31" s="9">
        <v>18</v>
      </c>
      <c r="AG31" s="10"/>
    </row>
    <row r="32" spans="1:33" s="12" customFormat="1" ht="19.5" customHeight="1">
      <c r="A32" s="18">
        <v>19</v>
      </c>
      <c r="B32" s="19" t="s">
        <v>42</v>
      </c>
      <c r="C32" s="7">
        <f t="shared" si="5"/>
        <v>36</v>
      </c>
      <c r="D32" s="57">
        <v>24</v>
      </c>
      <c r="E32" s="57">
        <v>12</v>
      </c>
      <c r="F32" s="15" t="s">
        <v>40</v>
      </c>
      <c r="G32" s="15" t="s">
        <v>40</v>
      </c>
      <c r="H32" s="15" t="s">
        <v>40</v>
      </c>
      <c r="I32" s="15">
        <v>2</v>
      </c>
      <c r="J32" s="15">
        <v>5</v>
      </c>
      <c r="K32" s="15" t="s">
        <v>40</v>
      </c>
      <c r="L32" s="15">
        <v>4</v>
      </c>
      <c r="M32" s="15">
        <v>4</v>
      </c>
      <c r="N32" s="15">
        <v>9</v>
      </c>
      <c r="O32" s="15">
        <v>1</v>
      </c>
      <c r="P32" s="16" t="s">
        <v>40</v>
      </c>
      <c r="Q32" s="15">
        <v>1</v>
      </c>
      <c r="R32" s="15">
        <v>1</v>
      </c>
      <c r="S32" s="15">
        <v>6</v>
      </c>
      <c r="T32" s="15" t="s">
        <v>40</v>
      </c>
      <c r="U32" s="15">
        <v>1</v>
      </c>
      <c r="V32" s="15" t="s">
        <v>40</v>
      </c>
      <c r="W32" s="15" t="s">
        <v>40</v>
      </c>
      <c r="X32" s="15" t="s">
        <v>40</v>
      </c>
      <c r="Y32" s="15" t="s">
        <v>40</v>
      </c>
      <c r="Z32" s="15" t="s">
        <v>40</v>
      </c>
      <c r="AA32" s="15">
        <v>2</v>
      </c>
      <c r="AB32" s="15" t="s">
        <v>40</v>
      </c>
      <c r="AC32" s="15" t="s">
        <v>40</v>
      </c>
      <c r="AD32" s="15" t="s">
        <v>40</v>
      </c>
      <c r="AE32" s="15" t="s">
        <v>40</v>
      </c>
      <c r="AF32" s="9">
        <v>19</v>
      </c>
      <c r="AG32" s="10"/>
    </row>
    <row r="33" spans="1:33" s="12" customFormat="1" ht="19.5" customHeight="1">
      <c r="A33" s="18">
        <v>20</v>
      </c>
      <c r="B33" s="19" t="s">
        <v>43</v>
      </c>
      <c r="C33" s="7">
        <f t="shared" si="5"/>
        <v>1</v>
      </c>
      <c r="D33" s="57">
        <v>1</v>
      </c>
      <c r="E33" s="57" t="s">
        <v>40</v>
      </c>
      <c r="F33" s="15" t="s">
        <v>40</v>
      </c>
      <c r="G33" s="15" t="s">
        <v>40</v>
      </c>
      <c r="H33" s="15" t="s">
        <v>40</v>
      </c>
      <c r="I33" s="15" t="s">
        <v>40</v>
      </c>
      <c r="J33" s="15" t="s">
        <v>40</v>
      </c>
      <c r="K33" s="15" t="s">
        <v>40</v>
      </c>
      <c r="L33" s="15" t="s">
        <v>40</v>
      </c>
      <c r="M33" s="15" t="s">
        <v>40</v>
      </c>
      <c r="N33" s="15" t="s">
        <v>40</v>
      </c>
      <c r="O33" s="15" t="s">
        <v>40</v>
      </c>
      <c r="P33" s="16" t="s">
        <v>40</v>
      </c>
      <c r="Q33" s="15" t="s">
        <v>40</v>
      </c>
      <c r="R33" s="15" t="s">
        <v>40</v>
      </c>
      <c r="S33" s="15">
        <v>1</v>
      </c>
      <c r="T33" s="15" t="s">
        <v>40</v>
      </c>
      <c r="U33" s="15" t="s">
        <v>40</v>
      </c>
      <c r="V33" s="15" t="s">
        <v>40</v>
      </c>
      <c r="W33" s="15" t="s">
        <v>40</v>
      </c>
      <c r="X33" s="15" t="s">
        <v>40</v>
      </c>
      <c r="Y33" s="15" t="s">
        <v>40</v>
      </c>
      <c r="Z33" s="15" t="s">
        <v>40</v>
      </c>
      <c r="AA33" s="15" t="s">
        <v>40</v>
      </c>
      <c r="AB33" s="15" t="s">
        <v>40</v>
      </c>
      <c r="AC33" s="15" t="s">
        <v>40</v>
      </c>
      <c r="AD33" s="15" t="s">
        <v>40</v>
      </c>
      <c r="AE33" s="15" t="s">
        <v>40</v>
      </c>
      <c r="AF33" s="9">
        <v>20</v>
      </c>
      <c r="AG33" s="10"/>
    </row>
    <row r="34" spans="1:33" s="12" customFormat="1" ht="19.5" customHeight="1">
      <c r="A34" s="18">
        <v>21</v>
      </c>
      <c r="B34" s="22" t="s">
        <v>44</v>
      </c>
      <c r="C34" s="7">
        <f t="shared" si="5"/>
        <v>2</v>
      </c>
      <c r="D34" s="57">
        <v>1</v>
      </c>
      <c r="E34" s="57">
        <v>1</v>
      </c>
      <c r="F34" s="15" t="s">
        <v>40</v>
      </c>
      <c r="G34" s="15" t="s">
        <v>40</v>
      </c>
      <c r="H34" s="15" t="s">
        <v>40</v>
      </c>
      <c r="I34" s="15" t="s">
        <v>40</v>
      </c>
      <c r="J34" s="15" t="s">
        <v>40</v>
      </c>
      <c r="K34" s="15" t="s">
        <v>40</v>
      </c>
      <c r="L34" s="15" t="s">
        <v>40</v>
      </c>
      <c r="M34" s="15" t="s">
        <v>40</v>
      </c>
      <c r="N34" s="15">
        <v>1</v>
      </c>
      <c r="O34" s="15" t="s">
        <v>40</v>
      </c>
      <c r="P34" s="16" t="s">
        <v>40</v>
      </c>
      <c r="Q34" s="15" t="s">
        <v>40</v>
      </c>
      <c r="R34" s="15" t="s">
        <v>40</v>
      </c>
      <c r="S34" s="15" t="s">
        <v>40</v>
      </c>
      <c r="T34" s="15" t="s">
        <v>40</v>
      </c>
      <c r="U34" s="15" t="s">
        <v>40</v>
      </c>
      <c r="V34" s="15" t="s">
        <v>40</v>
      </c>
      <c r="W34" s="15" t="s">
        <v>40</v>
      </c>
      <c r="X34" s="15" t="s">
        <v>40</v>
      </c>
      <c r="Y34" s="15" t="s">
        <v>40</v>
      </c>
      <c r="Z34" s="15" t="s">
        <v>40</v>
      </c>
      <c r="AA34" s="15" t="s">
        <v>40</v>
      </c>
      <c r="AB34" s="15">
        <v>1</v>
      </c>
      <c r="AC34" s="15" t="s">
        <v>40</v>
      </c>
      <c r="AD34" s="15" t="s">
        <v>40</v>
      </c>
      <c r="AE34" s="15" t="s">
        <v>40</v>
      </c>
      <c r="AF34" s="9">
        <v>21</v>
      </c>
      <c r="AG34" s="10"/>
    </row>
    <row r="35" spans="1:33" s="12" customFormat="1" ht="19.5" customHeight="1">
      <c r="A35" s="18">
        <v>22</v>
      </c>
      <c r="B35" s="19" t="s">
        <v>45</v>
      </c>
      <c r="C35" s="7">
        <f t="shared" si="5"/>
        <v>4</v>
      </c>
      <c r="D35" s="57">
        <v>3</v>
      </c>
      <c r="E35" s="57">
        <v>1</v>
      </c>
      <c r="F35" s="15">
        <v>1</v>
      </c>
      <c r="G35" s="15" t="s">
        <v>40</v>
      </c>
      <c r="H35" s="15" t="s">
        <v>40</v>
      </c>
      <c r="I35" s="15" t="s">
        <v>40</v>
      </c>
      <c r="J35" s="15" t="s">
        <v>40</v>
      </c>
      <c r="K35" s="15">
        <v>2</v>
      </c>
      <c r="L35" s="15" t="s">
        <v>40</v>
      </c>
      <c r="M35" s="15" t="s">
        <v>40</v>
      </c>
      <c r="N35" s="15" t="s">
        <v>40</v>
      </c>
      <c r="O35" s="15" t="s">
        <v>40</v>
      </c>
      <c r="P35" s="16" t="s">
        <v>40</v>
      </c>
      <c r="Q35" s="15" t="s">
        <v>40</v>
      </c>
      <c r="R35" s="15" t="s">
        <v>40</v>
      </c>
      <c r="S35" s="15" t="s">
        <v>40</v>
      </c>
      <c r="T35" s="15" t="s">
        <v>40</v>
      </c>
      <c r="U35" s="15" t="s">
        <v>40</v>
      </c>
      <c r="V35" s="15" t="s">
        <v>40</v>
      </c>
      <c r="W35" s="15" t="s">
        <v>40</v>
      </c>
      <c r="X35" s="15" t="s">
        <v>40</v>
      </c>
      <c r="Y35" s="15" t="s">
        <v>40</v>
      </c>
      <c r="Z35" s="15">
        <v>1</v>
      </c>
      <c r="AA35" s="15" t="s">
        <v>40</v>
      </c>
      <c r="AB35" s="15" t="s">
        <v>40</v>
      </c>
      <c r="AC35" s="15" t="s">
        <v>40</v>
      </c>
      <c r="AD35" s="15" t="s">
        <v>40</v>
      </c>
      <c r="AE35" s="15" t="s">
        <v>40</v>
      </c>
      <c r="AF35" s="9">
        <v>22</v>
      </c>
      <c r="AG35" s="10"/>
    </row>
    <row r="36" spans="1:33" s="12" customFormat="1" ht="20.25" customHeight="1">
      <c r="A36" s="18">
        <v>23</v>
      </c>
      <c r="B36" s="55" t="s">
        <v>178</v>
      </c>
      <c r="C36" s="7"/>
      <c r="D36" s="57"/>
      <c r="E36" s="57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9"/>
      <c r="AG36" s="10"/>
    </row>
    <row r="37" spans="1:33" s="12" customFormat="1" ht="16.5" customHeight="1">
      <c r="A37" s="18"/>
      <c r="B37" s="55" t="s">
        <v>179</v>
      </c>
      <c r="C37" s="7">
        <f t="shared" si="5"/>
        <v>4</v>
      </c>
      <c r="D37" s="57">
        <v>3</v>
      </c>
      <c r="E37" s="57">
        <v>1</v>
      </c>
      <c r="F37" s="15" t="s">
        <v>40</v>
      </c>
      <c r="G37" s="15" t="s">
        <v>40</v>
      </c>
      <c r="H37" s="15" t="s">
        <v>40</v>
      </c>
      <c r="I37" s="15">
        <v>1</v>
      </c>
      <c r="J37" s="15" t="s">
        <v>40</v>
      </c>
      <c r="K37" s="15" t="s">
        <v>40</v>
      </c>
      <c r="L37" s="15" t="s">
        <v>40</v>
      </c>
      <c r="M37" s="15">
        <v>2</v>
      </c>
      <c r="N37" s="15" t="s">
        <v>40</v>
      </c>
      <c r="O37" s="15" t="s">
        <v>40</v>
      </c>
      <c r="P37" s="16" t="s">
        <v>40</v>
      </c>
      <c r="Q37" s="15">
        <v>1</v>
      </c>
      <c r="R37" s="15" t="s">
        <v>40</v>
      </c>
      <c r="S37" s="15" t="s">
        <v>40</v>
      </c>
      <c r="T37" s="15" t="s">
        <v>40</v>
      </c>
      <c r="U37" s="15" t="s">
        <v>40</v>
      </c>
      <c r="V37" s="15" t="s">
        <v>40</v>
      </c>
      <c r="W37" s="15" t="s">
        <v>40</v>
      </c>
      <c r="X37" s="15" t="s">
        <v>40</v>
      </c>
      <c r="Y37" s="15" t="s">
        <v>40</v>
      </c>
      <c r="Z37" s="15" t="s">
        <v>40</v>
      </c>
      <c r="AA37" s="15" t="s">
        <v>40</v>
      </c>
      <c r="AB37" s="15" t="s">
        <v>40</v>
      </c>
      <c r="AC37" s="15" t="s">
        <v>40</v>
      </c>
      <c r="AD37" s="15" t="s">
        <v>40</v>
      </c>
      <c r="AE37" s="15" t="s">
        <v>40</v>
      </c>
      <c r="AF37" s="9">
        <v>23</v>
      </c>
      <c r="AG37" s="10"/>
    </row>
    <row r="38" spans="1:33" s="12" customFormat="1" ht="21" customHeight="1">
      <c r="A38" s="18">
        <v>24</v>
      </c>
      <c r="B38" s="19" t="s">
        <v>46</v>
      </c>
      <c r="C38" s="7">
        <f t="shared" si="5"/>
        <v>20</v>
      </c>
      <c r="D38" s="57">
        <v>17</v>
      </c>
      <c r="E38" s="57">
        <v>3</v>
      </c>
      <c r="F38" s="15" t="s">
        <v>40</v>
      </c>
      <c r="G38" s="15" t="s">
        <v>40</v>
      </c>
      <c r="H38" s="15">
        <v>3</v>
      </c>
      <c r="I38" s="15">
        <v>3</v>
      </c>
      <c r="J38" s="15">
        <v>1</v>
      </c>
      <c r="K38" s="15" t="s">
        <v>40</v>
      </c>
      <c r="L38" s="15" t="s">
        <v>40</v>
      </c>
      <c r="M38" s="15" t="s">
        <v>40</v>
      </c>
      <c r="N38" s="15" t="s">
        <v>40</v>
      </c>
      <c r="O38" s="15" t="s">
        <v>40</v>
      </c>
      <c r="P38" s="16">
        <v>1</v>
      </c>
      <c r="Q38" s="15">
        <v>4</v>
      </c>
      <c r="R38" s="15">
        <v>2</v>
      </c>
      <c r="S38" s="15" t="s">
        <v>40</v>
      </c>
      <c r="T38" s="15">
        <v>1</v>
      </c>
      <c r="U38" s="15" t="s">
        <v>40</v>
      </c>
      <c r="V38" s="15">
        <v>1</v>
      </c>
      <c r="W38" s="15" t="s">
        <v>40</v>
      </c>
      <c r="X38" s="15">
        <v>1</v>
      </c>
      <c r="Y38" s="15" t="s">
        <v>40</v>
      </c>
      <c r="Z38" s="15">
        <v>2</v>
      </c>
      <c r="AA38" s="15" t="s">
        <v>40</v>
      </c>
      <c r="AB38" s="15" t="s">
        <v>40</v>
      </c>
      <c r="AC38" s="15">
        <v>1</v>
      </c>
      <c r="AD38" s="15" t="s">
        <v>40</v>
      </c>
      <c r="AE38" s="15" t="s">
        <v>40</v>
      </c>
      <c r="AF38" s="9">
        <v>24</v>
      </c>
      <c r="AG38" s="10"/>
    </row>
    <row r="39" spans="1:33" s="12" customFormat="1" ht="19.5" customHeight="1">
      <c r="A39" s="18">
        <v>25</v>
      </c>
      <c r="B39" s="19" t="s">
        <v>47</v>
      </c>
      <c r="C39" s="7">
        <f t="shared" si="5"/>
        <v>44</v>
      </c>
      <c r="D39" s="57">
        <v>29</v>
      </c>
      <c r="E39" s="57">
        <v>15</v>
      </c>
      <c r="F39" s="15" t="s">
        <v>40</v>
      </c>
      <c r="G39" s="15" t="s">
        <v>40</v>
      </c>
      <c r="H39" s="15">
        <v>2</v>
      </c>
      <c r="I39" s="15">
        <v>1</v>
      </c>
      <c r="J39" s="15">
        <v>4</v>
      </c>
      <c r="K39" s="15">
        <v>3</v>
      </c>
      <c r="L39" s="15">
        <v>5</v>
      </c>
      <c r="M39" s="15">
        <v>8</v>
      </c>
      <c r="N39" s="15">
        <v>5</v>
      </c>
      <c r="O39" s="15">
        <v>2</v>
      </c>
      <c r="P39" s="16">
        <v>1</v>
      </c>
      <c r="Q39" s="15" t="s">
        <v>40</v>
      </c>
      <c r="R39" s="15">
        <v>2</v>
      </c>
      <c r="S39" s="15">
        <v>3</v>
      </c>
      <c r="T39" s="15" t="s">
        <v>40</v>
      </c>
      <c r="U39" s="15" t="s">
        <v>40</v>
      </c>
      <c r="V39" s="15">
        <v>2</v>
      </c>
      <c r="W39" s="15" t="s">
        <v>40</v>
      </c>
      <c r="X39" s="15">
        <v>2</v>
      </c>
      <c r="Y39" s="15" t="s">
        <v>40</v>
      </c>
      <c r="Z39" s="15" t="s">
        <v>40</v>
      </c>
      <c r="AA39" s="15" t="s">
        <v>40</v>
      </c>
      <c r="AB39" s="15">
        <v>2</v>
      </c>
      <c r="AC39" s="15" t="s">
        <v>40</v>
      </c>
      <c r="AD39" s="15">
        <v>2</v>
      </c>
      <c r="AE39" s="15" t="s">
        <v>40</v>
      </c>
      <c r="AF39" s="9">
        <v>25</v>
      </c>
      <c r="AG39" s="10"/>
    </row>
    <row r="40" spans="1:33" s="12" customFormat="1" ht="19.5" customHeight="1">
      <c r="A40" s="18">
        <v>26</v>
      </c>
      <c r="B40" s="55" t="s">
        <v>180</v>
      </c>
      <c r="C40" s="7">
        <f t="shared" ref="C40" si="7">SUM(F40:AE40)</f>
        <v>1</v>
      </c>
      <c r="D40" s="57">
        <v>1</v>
      </c>
      <c r="E40" s="57" t="s">
        <v>40</v>
      </c>
      <c r="F40" s="15" t="s">
        <v>40</v>
      </c>
      <c r="G40" s="15" t="s">
        <v>40</v>
      </c>
      <c r="H40" s="15" t="s">
        <v>40</v>
      </c>
      <c r="I40" s="15" t="s">
        <v>40</v>
      </c>
      <c r="J40" s="15" t="s">
        <v>40</v>
      </c>
      <c r="K40" s="15" t="s">
        <v>40</v>
      </c>
      <c r="L40" s="15" t="s">
        <v>40</v>
      </c>
      <c r="M40" s="15" t="s">
        <v>40</v>
      </c>
      <c r="N40" s="15" t="s">
        <v>40</v>
      </c>
      <c r="O40" s="15" t="s">
        <v>40</v>
      </c>
      <c r="P40" s="16" t="s">
        <v>40</v>
      </c>
      <c r="Q40" s="15" t="s">
        <v>40</v>
      </c>
      <c r="R40" s="15">
        <v>1</v>
      </c>
      <c r="S40" s="15" t="s">
        <v>40</v>
      </c>
      <c r="T40" s="15" t="s">
        <v>40</v>
      </c>
      <c r="U40" s="15" t="s">
        <v>40</v>
      </c>
      <c r="V40" s="15" t="s">
        <v>40</v>
      </c>
      <c r="W40" s="15" t="s">
        <v>40</v>
      </c>
      <c r="X40" s="15" t="s">
        <v>40</v>
      </c>
      <c r="Y40" s="15" t="s">
        <v>40</v>
      </c>
      <c r="Z40" s="15" t="s">
        <v>40</v>
      </c>
      <c r="AA40" s="15" t="s">
        <v>40</v>
      </c>
      <c r="AB40" s="15" t="s">
        <v>40</v>
      </c>
      <c r="AC40" s="15" t="s">
        <v>40</v>
      </c>
      <c r="AD40" s="15" t="s">
        <v>40</v>
      </c>
      <c r="AE40" s="15" t="s">
        <v>40</v>
      </c>
      <c r="AF40" s="9">
        <v>26</v>
      </c>
      <c r="AG40" s="10"/>
    </row>
    <row r="41" spans="1:33" s="12" customFormat="1" ht="19.5" customHeight="1">
      <c r="A41" s="18">
        <v>27</v>
      </c>
      <c r="B41" s="22" t="s">
        <v>48</v>
      </c>
      <c r="C41" s="7"/>
      <c r="D41" s="57"/>
      <c r="E41" s="57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6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9"/>
      <c r="AG41" s="10"/>
    </row>
    <row r="42" spans="1:33" s="12" customFormat="1" ht="15" customHeight="1">
      <c r="A42" s="18"/>
      <c r="B42" s="20" t="s">
        <v>49</v>
      </c>
      <c r="C42" s="7">
        <f t="shared" ref="C42:C47" si="8">SUM(F42:AE42)</f>
        <v>2</v>
      </c>
      <c r="D42" s="57">
        <v>1</v>
      </c>
      <c r="E42" s="57">
        <v>1</v>
      </c>
      <c r="F42" s="15" t="s">
        <v>40</v>
      </c>
      <c r="G42" s="15" t="s">
        <v>40</v>
      </c>
      <c r="H42" s="15" t="s">
        <v>40</v>
      </c>
      <c r="I42" s="15" t="s">
        <v>40</v>
      </c>
      <c r="J42" s="15" t="s">
        <v>40</v>
      </c>
      <c r="K42" s="15">
        <v>1</v>
      </c>
      <c r="L42" s="15" t="s">
        <v>40</v>
      </c>
      <c r="M42" s="15">
        <v>1</v>
      </c>
      <c r="N42" s="15" t="s">
        <v>40</v>
      </c>
      <c r="O42" s="15" t="s">
        <v>40</v>
      </c>
      <c r="P42" s="16" t="s">
        <v>40</v>
      </c>
      <c r="Q42" s="15" t="s">
        <v>40</v>
      </c>
      <c r="R42" s="15" t="s">
        <v>40</v>
      </c>
      <c r="S42" s="15" t="s">
        <v>40</v>
      </c>
      <c r="T42" s="15" t="s">
        <v>40</v>
      </c>
      <c r="U42" s="15" t="s">
        <v>40</v>
      </c>
      <c r="V42" s="15" t="s">
        <v>40</v>
      </c>
      <c r="W42" s="15" t="s">
        <v>40</v>
      </c>
      <c r="X42" s="15" t="s">
        <v>40</v>
      </c>
      <c r="Y42" s="15" t="s">
        <v>40</v>
      </c>
      <c r="Z42" s="15" t="s">
        <v>40</v>
      </c>
      <c r="AA42" s="15" t="s">
        <v>40</v>
      </c>
      <c r="AB42" s="15" t="s">
        <v>40</v>
      </c>
      <c r="AC42" s="15" t="s">
        <v>40</v>
      </c>
      <c r="AD42" s="15" t="s">
        <v>40</v>
      </c>
      <c r="AE42" s="15" t="s">
        <v>40</v>
      </c>
      <c r="AF42" s="9">
        <v>27</v>
      </c>
      <c r="AG42" s="10"/>
    </row>
    <row r="43" spans="1:33" s="12" customFormat="1" ht="19.5" customHeight="1">
      <c r="A43" s="18">
        <v>28</v>
      </c>
      <c r="B43" s="22" t="s">
        <v>50</v>
      </c>
      <c r="C43" s="7">
        <f t="shared" si="8"/>
        <v>1</v>
      </c>
      <c r="D43" s="57">
        <v>1</v>
      </c>
      <c r="E43" s="57" t="s">
        <v>40</v>
      </c>
      <c r="F43" s="15" t="s">
        <v>40</v>
      </c>
      <c r="G43" s="15" t="s">
        <v>40</v>
      </c>
      <c r="H43" s="15" t="s">
        <v>40</v>
      </c>
      <c r="I43" s="15" t="s">
        <v>40</v>
      </c>
      <c r="J43" s="15" t="s">
        <v>40</v>
      </c>
      <c r="K43" s="15" t="s">
        <v>40</v>
      </c>
      <c r="L43" s="15" t="s">
        <v>40</v>
      </c>
      <c r="M43" s="15" t="s">
        <v>40</v>
      </c>
      <c r="N43" s="15" t="s">
        <v>40</v>
      </c>
      <c r="O43" s="15" t="s">
        <v>40</v>
      </c>
      <c r="P43" s="16" t="s">
        <v>40</v>
      </c>
      <c r="Q43" s="15" t="s">
        <v>40</v>
      </c>
      <c r="R43" s="15" t="s">
        <v>40</v>
      </c>
      <c r="S43" s="15">
        <v>1</v>
      </c>
      <c r="T43" s="15" t="s">
        <v>40</v>
      </c>
      <c r="U43" s="15" t="s">
        <v>40</v>
      </c>
      <c r="V43" s="15" t="s">
        <v>40</v>
      </c>
      <c r="W43" s="15" t="s">
        <v>40</v>
      </c>
      <c r="X43" s="15" t="s">
        <v>40</v>
      </c>
      <c r="Y43" s="15" t="s">
        <v>40</v>
      </c>
      <c r="Z43" s="15" t="s">
        <v>40</v>
      </c>
      <c r="AA43" s="15" t="s">
        <v>40</v>
      </c>
      <c r="AB43" s="15" t="s">
        <v>40</v>
      </c>
      <c r="AC43" s="15" t="s">
        <v>40</v>
      </c>
      <c r="AD43" s="15" t="s">
        <v>40</v>
      </c>
      <c r="AE43" s="15" t="s">
        <v>40</v>
      </c>
      <c r="AF43" s="9">
        <v>28</v>
      </c>
      <c r="AG43" s="10"/>
    </row>
    <row r="44" spans="1:33" s="12" customFormat="1" ht="19.5" customHeight="1">
      <c r="A44" s="18">
        <v>29</v>
      </c>
      <c r="B44" s="22" t="s">
        <v>51</v>
      </c>
      <c r="C44" s="7">
        <f t="shared" si="8"/>
        <v>1</v>
      </c>
      <c r="D44" s="57">
        <v>1</v>
      </c>
      <c r="E44" s="57" t="s">
        <v>40</v>
      </c>
      <c r="F44" s="15" t="s">
        <v>40</v>
      </c>
      <c r="G44" s="15" t="s">
        <v>40</v>
      </c>
      <c r="H44" s="15" t="s">
        <v>40</v>
      </c>
      <c r="I44" s="15">
        <v>1</v>
      </c>
      <c r="J44" s="15" t="s">
        <v>40</v>
      </c>
      <c r="K44" s="15" t="s">
        <v>40</v>
      </c>
      <c r="L44" s="15" t="s">
        <v>40</v>
      </c>
      <c r="M44" s="15" t="s">
        <v>40</v>
      </c>
      <c r="N44" s="15" t="s">
        <v>40</v>
      </c>
      <c r="O44" s="15" t="s">
        <v>40</v>
      </c>
      <c r="P44" s="16" t="s">
        <v>40</v>
      </c>
      <c r="Q44" s="15" t="s">
        <v>40</v>
      </c>
      <c r="R44" s="15" t="s">
        <v>40</v>
      </c>
      <c r="S44" s="15" t="s">
        <v>40</v>
      </c>
      <c r="T44" s="15" t="s">
        <v>40</v>
      </c>
      <c r="U44" s="15" t="s">
        <v>40</v>
      </c>
      <c r="V44" s="15" t="s">
        <v>40</v>
      </c>
      <c r="W44" s="15" t="s">
        <v>40</v>
      </c>
      <c r="X44" s="15" t="s">
        <v>40</v>
      </c>
      <c r="Y44" s="15" t="s">
        <v>40</v>
      </c>
      <c r="Z44" s="15" t="s">
        <v>40</v>
      </c>
      <c r="AA44" s="15" t="s">
        <v>40</v>
      </c>
      <c r="AB44" s="15" t="s">
        <v>40</v>
      </c>
      <c r="AC44" s="15" t="s">
        <v>40</v>
      </c>
      <c r="AD44" s="15" t="s">
        <v>40</v>
      </c>
      <c r="AE44" s="15" t="s">
        <v>40</v>
      </c>
      <c r="AF44" s="9">
        <v>29</v>
      </c>
      <c r="AG44" s="10"/>
    </row>
    <row r="45" spans="1:33" s="12" customFormat="1" ht="19.5" customHeight="1">
      <c r="A45" s="18">
        <v>30</v>
      </c>
      <c r="B45" s="22" t="s">
        <v>52</v>
      </c>
      <c r="C45" s="7">
        <f t="shared" si="8"/>
        <v>3</v>
      </c>
      <c r="D45" s="57">
        <v>3</v>
      </c>
      <c r="E45" s="57" t="s">
        <v>40</v>
      </c>
      <c r="F45" s="15" t="s">
        <v>40</v>
      </c>
      <c r="G45" s="15" t="s">
        <v>40</v>
      </c>
      <c r="H45" s="15" t="s">
        <v>40</v>
      </c>
      <c r="I45" s="15" t="s">
        <v>40</v>
      </c>
      <c r="J45" s="15" t="s">
        <v>40</v>
      </c>
      <c r="K45" s="15">
        <v>1</v>
      </c>
      <c r="L45" s="15">
        <v>1</v>
      </c>
      <c r="M45" s="15" t="s">
        <v>40</v>
      </c>
      <c r="N45" s="15" t="s">
        <v>40</v>
      </c>
      <c r="O45" s="15" t="s">
        <v>40</v>
      </c>
      <c r="P45" s="16" t="s">
        <v>40</v>
      </c>
      <c r="Q45" s="15" t="s">
        <v>40</v>
      </c>
      <c r="R45" s="15" t="s">
        <v>40</v>
      </c>
      <c r="S45" s="15" t="s">
        <v>40</v>
      </c>
      <c r="T45" s="15" t="s">
        <v>40</v>
      </c>
      <c r="U45" s="15">
        <v>1</v>
      </c>
      <c r="V45" s="15" t="s">
        <v>40</v>
      </c>
      <c r="W45" s="15" t="s">
        <v>40</v>
      </c>
      <c r="X45" s="15" t="s">
        <v>40</v>
      </c>
      <c r="Y45" s="15" t="s">
        <v>40</v>
      </c>
      <c r="Z45" s="15" t="s">
        <v>40</v>
      </c>
      <c r="AA45" s="15" t="s">
        <v>40</v>
      </c>
      <c r="AB45" s="15" t="s">
        <v>40</v>
      </c>
      <c r="AC45" s="15" t="s">
        <v>40</v>
      </c>
      <c r="AD45" s="15" t="s">
        <v>40</v>
      </c>
      <c r="AE45" s="15" t="s">
        <v>40</v>
      </c>
      <c r="AF45" s="9">
        <v>30</v>
      </c>
      <c r="AG45" s="10"/>
    </row>
    <row r="46" spans="1:33" s="12" customFormat="1" ht="21.75" customHeight="1">
      <c r="A46" s="18">
        <v>31</v>
      </c>
      <c r="B46" s="19" t="s">
        <v>53</v>
      </c>
      <c r="C46" s="7">
        <f t="shared" si="8"/>
        <v>190</v>
      </c>
      <c r="D46" s="14">
        <f t="shared" ref="D46:AE46" si="9">SUM(D47:D57)</f>
        <v>170</v>
      </c>
      <c r="E46" s="14">
        <f t="shared" si="9"/>
        <v>20</v>
      </c>
      <c r="F46" s="14">
        <f t="shared" si="9"/>
        <v>2</v>
      </c>
      <c r="G46" s="14">
        <f t="shared" si="9"/>
        <v>1</v>
      </c>
      <c r="H46" s="14">
        <f t="shared" si="9"/>
        <v>5</v>
      </c>
      <c r="I46" s="14">
        <f t="shared" si="9"/>
        <v>16</v>
      </c>
      <c r="J46" s="14">
        <f t="shared" si="9"/>
        <v>4</v>
      </c>
      <c r="K46" s="14">
        <f t="shared" si="9"/>
        <v>6</v>
      </c>
      <c r="L46" s="14">
        <f t="shared" si="9"/>
        <v>9</v>
      </c>
      <c r="M46" s="14">
        <f t="shared" si="9"/>
        <v>3</v>
      </c>
      <c r="N46" s="14">
        <f t="shared" si="9"/>
        <v>2</v>
      </c>
      <c r="O46" s="14">
        <f t="shared" si="9"/>
        <v>2</v>
      </c>
      <c r="P46" s="14">
        <f t="shared" si="9"/>
        <v>3</v>
      </c>
      <c r="Q46" s="14">
        <f t="shared" si="9"/>
        <v>8</v>
      </c>
      <c r="R46" s="14">
        <f t="shared" si="9"/>
        <v>6</v>
      </c>
      <c r="S46" s="14">
        <f t="shared" si="9"/>
        <v>24</v>
      </c>
      <c r="T46" s="14">
        <f t="shared" si="9"/>
        <v>8</v>
      </c>
      <c r="U46" s="14">
        <f t="shared" si="9"/>
        <v>7</v>
      </c>
      <c r="V46" s="14">
        <f t="shared" si="9"/>
        <v>19</v>
      </c>
      <c r="W46" s="14">
        <f t="shared" si="9"/>
        <v>0</v>
      </c>
      <c r="X46" s="14">
        <f t="shared" si="9"/>
        <v>21</v>
      </c>
      <c r="Y46" s="14">
        <f t="shared" si="9"/>
        <v>6</v>
      </c>
      <c r="Z46" s="14">
        <f t="shared" si="9"/>
        <v>12</v>
      </c>
      <c r="AA46" s="14">
        <f t="shared" si="9"/>
        <v>4</v>
      </c>
      <c r="AB46" s="14">
        <f t="shared" si="9"/>
        <v>6</v>
      </c>
      <c r="AC46" s="14">
        <f t="shared" si="9"/>
        <v>8</v>
      </c>
      <c r="AD46" s="14">
        <f t="shared" si="9"/>
        <v>5</v>
      </c>
      <c r="AE46" s="14">
        <f t="shared" si="9"/>
        <v>3</v>
      </c>
      <c r="AF46" s="9">
        <v>31</v>
      </c>
      <c r="AG46" s="10"/>
    </row>
    <row r="47" spans="1:33" s="2" customFormat="1" ht="19.5" customHeight="1">
      <c r="A47" s="18">
        <v>32</v>
      </c>
      <c r="B47" s="22" t="s">
        <v>54</v>
      </c>
      <c r="C47" s="7">
        <f t="shared" si="8"/>
        <v>6</v>
      </c>
      <c r="D47" s="57">
        <v>6</v>
      </c>
      <c r="E47" s="58" t="s">
        <v>40</v>
      </c>
      <c r="F47" s="15">
        <v>1</v>
      </c>
      <c r="G47" s="15">
        <v>1</v>
      </c>
      <c r="H47" s="15" t="s">
        <v>40</v>
      </c>
      <c r="I47" s="15">
        <v>3</v>
      </c>
      <c r="J47" s="15" t="s">
        <v>40</v>
      </c>
      <c r="K47" s="15" t="s">
        <v>40</v>
      </c>
      <c r="L47" s="15" t="s">
        <v>40</v>
      </c>
      <c r="M47" s="15">
        <v>1</v>
      </c>
      <c r="N47" s="15" t="s">
        <v>40</v>
      </c>
      <c r="O47" s="15" t="s">
        <v>40</v>
      </c>
      <c r="P47" s="16" t="s">
        <v>40</v>
      </c>
      <c r="Q47" s="15" t="s">
        <v>40</v>
      </c>
      <c r="R47" s="15" t="s">
        <v>40</v>
      </c>
      <c r="S47" s="15" t="s">
        <v>40</v>
      </c>
      <c r="T47" s="15" t="s">
        <v>40</v>
      </c>
      <c r="U47" s="15" t="s">
        <v>40</v>
      </c>
      <c r="V47" s="15" t="s">
        <v>40</v>
      </c>
      <c r="W47" s="15" t="s">
        <v>40</v>
      </c>
      <c r="X47" s="15" t="s">
        <v>40</v>
      </c>
      <c r="Y47" s="15" t="s">
        <v>40</v>
      </c>
      <c r="Z47" s="15" t="s">
        <v>40</v>
      </c>
      <c r="AA47" s="15" t="s">
        <v>40</v>
      </c>
      <c r="AB47" s="15" t="s">
        <v>40</v>
      </c>
      <c r="AC47" s="15" t="s">
        <v>40</v>
      </c>
      <c r="AD47" s="15" t="s">
        <v>40</v>
      </c>
      <c r="AE47" s="15" t="s">
        <v>40</v>
      </c>
      <c r="AF47" s="9">
        <v>32</v>
      </c>
      <c r="AG47" s="1"/>
    </row>
    <row r="48" spans="1:33" s="2" customFormat="1" ht="18.75" customHeight="1">
      <c r="A48" s="18"/>
      <c r="B48" s="55" t="s">
        <v>193</v>
      </c>
      <c r="C48" s="7"/>
      <c r="D48" s="57"/>
      <c r="E48" s="60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9"/>
      <c r="AG48" s="1"/>
    </row>
    <row r="49" spans="1:33" s="12" customFormat="1" ht="19.5" customHeight="1">
      <c r="A49" s="18">
        <v>33</v>
      </c>
      <c r="B49" s="19" t="s">
        <v>55</v>
      </c>
      <c r="C49" s="14"/>
      <c r="D49" s="14"/>
      <c r="E49" s="17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23"/>
      <c r="Q49" s="7"/>
      <c r="R49" s="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9"/>
      <c r="AG49" s="10"/>
    </row>
    <row r="50" spans="1:33" s="12" customFormat="1" ht="15" customHeight="1">
      <c r="A50" s="18"/>
      <c r="B50" s="19" t="s">
        <v>56</v>
      </c>
      <c r="C50" s="7">
        <f t="shared" ref="C50:C55" si="10">SUM(F50:AE50)</f>
        <v>3</v>
      </c>
      <c r="D50" s="57">
        <v>3</v>
      </c>
      <c r="E50" s="57" t="s">
        <v>40</v>
      </c>
      <c r="F50" s="15" t="s">
        <v>40</v>
      </c>
      <c r="G50" s="15" t="s">
        <v>40</v>
      </c>
      <c r="H50" s="15">
        <v>1</v>
      </c>
      <c r="I50" s="15" t="s">
        <v>40</v>
      </c>
      <c r="J50" s="15" t="s">
        <v>40</v>
      </c>
      <c r="K50" s="15" t="s">
        <v>40</v>
      </c>
      <c r="L50" s="15" t="s">
        <v>40</v>
      </c>
      <c r="M50" s="15" t="s">
        <v>40</v>
      </c>
      <c r="N50" s="15" t="s">
        <v>40</v>
      </c>
      <c r="O50" s="15" t="s">
        <v>40</v>
      </c>
      <c r="P50" s="16" t="s">
        <v>40</v>
      </c>
      <c r="Q50" s="15" t="s">
        <v>40</v>
      </c>
      <c r="R50" s="15" t="s">
        <v>40</v>
      </c>
      <c r="S50" s="15">
        <v>1</v>
      </c>
      <c r="T50" s="15" t="s">
        <v>40</v>
      </c>
      <c r="U50" s="15" t="s">
        <v>40</v>
      </c>
      <c r="V50" s="15" t="s">
        <v>40</v>
      </c>
      <c r="W50" s="15" t="s">
        <v>40</v>
      </c>
      <c r="X50" s="15" t="s">
        <v>40</v>
      </c>
      <c r="Y50" s="15" t="s">
        <v>40</v>
      </c>
      <c r="Z50" s="15" t="s">
        <v>40</v>
      </c>
      <c r="AA50" s="15" t="s">
        <v>40</v>
      </c>
      <c r="AB50" s="15" t="s">
        <v>40</v>
      </c>
      <c r="AC50" s="15">
        <v>1</v>
      </c>
      <c r="AD50" s="15" t="s">
        <v>40</v>
      </c>
      <c r="AE50" s="15" t="s">
        <v>40</v>
      </c>
      <c r="AF50" s="9">
        <v>33</v>
      </c>
      <c r="AG50" s="10"/>
    </row>
    <row r="51" spans="1:33" s="12" customFormat="1" ht="19.5" customHeight="1">
      <c r="A51" s="18">
        <v>34</v>
      </c>
      <c r="B51" s="55" t="s">
        <v>181</v>
      </c>
      <c r="C51" s="7">
        <f t="shared" ref="C51" si="11">SUM(F51:AE51)</f>
        <v>1</v>
      </c>
      <c r="D51" s="57" t="s">
        <v>40</v>
      </c>
      <c r="E51" s="57">
        <v>1</v>
      </c>
      <c r="F51" s="15" t="s">
        <v>40</v>
      </c>
      <c r="G51" s="15" t="s">
        <v>40</v>
      </c>
      <c r="H51" s="15" t="s">
        <v>40</v>
      </c>
      <c r="I51" s="15">
        <v>1</v>
      </c>
      <c r="J51" s="15" t="s">
        <v>40</v>
      </c>
      <c r="K51" s="15" t="s">
        <v>40</v>
      </c>
      <c r="L51" s="15" t="s">
        <v>40</v>
      </c>
      <c r="M51" s="15" t="s">
        <v>40</v>
      </c>
      <c r="N51" s="15" t="s">
        <v>40</v>
      </c>
      <c r="O51" s="15" t="s">
        <v>40</v>
      </c>
      <c r="P51" s="16" t="s">
        <v>40</v>
      </c>
      <c r="Q51" s="15" t="s">
        <v>40</v>
      </c>
      <c r="R51" s="15" t="s">
        <v>40</v>
      </c>
      <c r="S51" s="15" t="s">
        <v>40</v>
      </c>
      <c r="T51" s="15" t="s">
        <v>40</v>
      </c>
      <c r="U51" s="15" t="s">
        <v>40</v>
      </c>
      <c r="V51" s="15" t="s">
        <v>40</v>
      </c>
      <c r="W51" s="15" t="s">
        <v>40</v>
      </c>
      <c r="X51" s="15" t="s">
        <v>40</v>
      </c>
      <c r="Y51" s="15" t="s">
        <v>40</v>
      </c>
      <c r="Z51" s="15" t="s">
        <v>40</v>
      </c>
      <c r="AA51" s="15" t="s">
        <v>40</v>
      </c>
      <c r="AB51" s="15" t="s">
        <v>40</v>
      </c>
      <c r="AC51" s="15" t="s">
        <v>40</v>
      </c>
      <c r="AD51" s="15" t="s">
        <v>40</v>
      </c>
      <c r="AE51" s="15" t="s">
        <v>40</v>
      </c>
      <c r="AF51" s="9">
        <v>34</v>
      </c>
      <c r="AG51" s="10"/>
    </row>
    <row r="52" spans="1:33" s="12" customFormat="1" ht="19.5" customHeight="1">
      <c r="A52" s="18">
        <v>35</v>
      </c>
      <c r="B52" s="19" t="s">
        <v>57</v>
      </c>
      <c r="C52" s="7">
        <f t="shared" si="10"/>
        <v>7</v>
      </c>
      <c r="D52" s="57">
        <v>4</v>
      </c>
      <c r="E52" s="57">
        <v>3</v>
      </c>
      <c r="F52" s="15" t="s">
        <v>40</v>
      </c>
      <c r="G52" s="15" t="s">
        <v>40</v>
      </c>
      <c r="H52" s="15" t="s">
        <v>40</v>
      </c>
      <c r="I52" s="15">
        <v>2</v>
      </c>
      <c r="J52" s="15" t="s">
        <v>40</v>
      </c>
      <c r="K52" s="15" t="s">
        <v>40</v>
      </c>
      <c r="L52" s="15" t="s">
        <v>40</v>
      </c>
      <c r="M52" s="15" t="s">
        <v>40</v>
      </c>
      <c r="N52" s="15" t="s">
        <v>40</v>
      </c>
      <c r="O52" s="15" t="s">
        <v>40</v>
      </c>
      <c r="P52" s="16" t="s">
        <v>40</v>
      </c>
      <c r="Q52" s="15" t="s">
        <v>40</v>
      </c>
      <c r="R52" s="15" t="s">
        <v>40</v>
      </c>
      <c r="S52" s="15">
        <v>4</v>
      </c>
      <c r="T52" s="15" t="s">
        <v>40</v>
      </c>
      <c r="U52" s="15" t="s">
        <v>40</v>
      </c>
      <c r="V52" s="15">
        <v>1</v>
      </c>
      <c r="W52" s="15" t="s">
        <v>40</v>
      </c>
      <c r="X52" s="15" t="s">
        <v>40</v>
      </c>
      <c r="Y52" s="15" t="s">
        <v>40</v>
      </c>
      <c r="Z52" s="15" t="s">
        <v>40</v>
      </c>
      <c r="AA52" s="15" t="s">
        <v>40</v>
      </c>
      <c r="AB52" s="15" t="s">
        <v>40</v>
      </c>
      <c r="AC52" s="15" t="s">
        <v>40</v>
      </c>
      <c r="AD52" s="15" t="s">
        <v>40</v>
      </c>
      <c r="AE52" s="15" t="s">
        <v>40</v>
      </c>
      <c r="AF52" s="9">
        <v>35</v>
      </c>
      <c r="AG52" s="10"/>
    </row>
    <row r="53" spans="1:33" s="12" customFormat="1" ht="19.5" customHeight="1">
      <c r="A53" s="18">
        <v>36</v>
      </c>
      <c r="B53" s="55" t="s">
        <v>182</v>
      </c>
      <c r="C53" s="7">
        <f t="shared" ref="C53" si="12">SUM(F53:AE53)</f>
        <v>4</v>
      </c>
      <c r="D53" s="57">
        <v>4</v>
      </c>
      <c r="E53" s="57" t="s">
        <v>40</v>
      </c>
      <c r="F53" s="15" t="s">
        <v>40</v>
      </c>
      <c r="G53" s="15" t="s">
        <v>40</v>
      </c>
      <c r="H53" s="15" t="s">
        <v>40</v>
      </c>
      <c r="I53" s="15" t="s">
        <v>40</v>
      </c>
      <c r="J53" s="15" t="s">
        <v>40</v>
      </c>
      <c r="K53" s="15" t="s">
        <v>40</v>
      </c>
      <c r="L53" s="15" t="s">
        <v>40</v>
      </c>
      <c r="M53" s="15" t="s">
        <v>40</v>
      </c>
      <c r="N53" s="15" t="s">
        <v>40</v>
      </c>
      <c r="O53" s="15" t="s">
        <v>40</v>
      </c>
      <c r="P53" s="16" t="s">
        <v>40</v>
      </c>
      <c r="Q53" s="15" t="s">
        <v>40</v>
      </c>
      <c r="R53" s="15" t="s">
        <v>40</v>
      </c>
      <c r="S53" s="15" t="s">
        <v>40</v>
      </c>
      <c r="T53" s="15">
        <v>1</v>
      </c>
      <c r="U53" s="15">
        <v>1</v>
      </c>
      <c r="V53" s="15">
        <v>1</v>
      </c>
      <c r="W53" s="15" t="s">
        <v>40</v>
      </c>
      <c r="X53" s="15" t="s">
        <v>40</v>
      </c>
      <c r="Y53" s="15" t="s">
        <v>40</v>
      </c>
      <c r="Z53" s="15" t="s">
        <v>40</v>
      </c>
      <c r="AA53" s="15">
        <v>1</v>
      </c>
      <c r="AB53" s="15" t="s">
        <v>40</v>
      </c>
      <c r="AC53" s="15" t="s">
        <v>40</v>
      </c>
      <c r="AD53" s="15" t="s">
        <v>40</v>
      </c>
      <c r="AE53" s="15" t="s">
        <v>40</v>
      </c>
      <c r="AF53" s="9">
        <v>36</v>
      </c>
      <c r="AG53" s="10"/>
    </row>
    <row r="54" spans="1:33" s="12" customFormat="1" ht="19.5" customHeight="1">
      <c r="A54" s="18">
        <v>37</v>
      </c>
      <c r="B54" s="19" t="s">
        <v>58</v>
      </c>
      <c r="C54" s="7">
        <f t="shared" si="10"/>
        <v>5</v>
      </c>
      <c r="D54" s="57">
        <v>5</v>
      </c>
      <c r="E54" s="57" t="s">
        <v>40</v>
      </c>
      <c r="F54" s="15" t="s">
        <v>40</v>
      </c>
      <c r="G54" s="15" t="s">
        <v>40</v>
      </c>
      <c r="H54" s="15" t="s">
        <v>40</v>
      </c>
      <c r="I54" s="15" t="s">
        <v>40</v>
      </c>
      <c r="J54" s="15" t="s">
        <v>40</v>
      </c>
      <c r="K54" s="15" t="s">
        <v>40</v>
      </c>
      <c r="L54" s="15" t="s">
        <v>40</v>
      </c>
      <c r="M54" s="15">
        <v>1</v>
      </c>
      <c r="N54" s="15" t="s">
        <v>40</v>
      </c>
      <c r="O54" s="15" t="s">
        <v>40</v>
      </c>
      <c r="P54" s="16" t="s">
        <v>40</v>
      </c>
      <c r="Q54" s="15">
        <v>1</v>
      </c>
      <c r="R54" s="15" t="s">
        <v>40</v>
      </c>
      <c r="S54" s="15">
        <v>1</v>
      </c>
      <c r="T54" s="15" t="s">
        <v>40</v>
      </c>
      <c r="U54" s="15">
        <v>1</v>
      </c>
      <c r="V54" s="15" t="s">
        <v>40</v>
      </c>
      <c r="W54" s="15" t="s">
        <v>40</v>
      </c>
      <c r="X54" s="15" t="s">
        <v>40</v>
      </c>
      <c r="Y54" s="15" t="s">
        <v>40</v>
      </c>
      <c r="Z54" s="15">
        <v>1</v>
      </c>
      <c r="AA54" s="15" t="s">
        <v>40</v>
      </c>
      <c r="AB54" s="15" t="s">
        <v>40</v>
      </c>
      <c r="AC54" s="15" t="s">
        <v>40</v>
      </c>
      <c r="AD54" s="15" t="s">
        <v>40</v>
      </c>
      <c r="AE54" s="15" t="s">
        <v>40</v>
      </c>
      <c r="AF54" s="9">
        <v>37</v>
      </c>
      <c r="AG54" s="10"/>
    </row>
    <row r="55" spans="1:33" s="12" customFormat="1" ht="19.5" customHeight="1">
      <c r="A55" s="18">
        <v>38</v>
      </c>
      <c r="B55" s="19" t="s">
        <v>59</v>
      </c>
      <c r="C55" s="7">
        <f t="shared" si="10"/>
        <v>152</v>
      </c>
      <c r="D55" s="57">
        <v>139</v>
      </c>
      <c r="E55" s="57">
        <v>13</v>
      </c>
      <c r="F55" s="15">
        <v>1</v>
      </c>
      <c r="G55" s="15" t="s">
        <v>40</v>
      </c>
      <c r="H55" s="15">
        <v>4</v>
      </c>
      <c r="I55" s="15">
        <v>9</v>
      </c>
      <c r="J55" s="15">
        <v>4</v>
      </c>
      <c r="K55" s="15">
        <v>5</v>
      </c>
      <c r="L55" s="15">
        <v>5</v>
      </c>
      <c r="M55" s="15">
        <v>1</v>
      </c>
      <c r="N55" s="15">
        <v>1</v>
      </c>
      <c r="O55" s="15">
        <v>2</v>
      </c>
      <c r="P55" s="16">
        <v>3</v>
      </c>
      <c r="Q55" s="15">
        <v>7</v>
      </c>
      <c r="R55" s="15">
        <v>6</v>
      </c>
      <c r="S55" s="15">
        <v>16</v>
      </c>
      <c r="T55" s="15">
        <v>6</v>
      </c>
      <c r="U55" s="15">
        <v>5</v>
      </c>
      <c r="V55" s="15">
        <v>17</v>
      </c>
      <c r="W55" s="15" t="s">
        <v>40</v>
      </c>
      <c r="X55" s="15">
        <v>20</v>
      </c>
      <c r="Y55" s="15">
        <v>6</v>
      </c>
      <c r="Z55" s="15">
        <v>11</v>
      </c>
      <c r="AA55" s="15">
        <v>3</v>
      </c>
      <c r="AB55" s="15">
        <v>6</v>
      </c>
      <c r="AC55" s="15">
        <v>7</v>
      </c>
      <c r="AD55" s="15">
        <v>4</v>
      </c>
      <c r="AE55" s="15">
        <v>3</v>
      </c>
      <c r="AF55" s="9">
        <v>38</v>
      </c>
      <c r="AG55" s="10"/>
    </row>
    <row r="56" spans="1:33" s="2" customFormat="1" ht="19.5" customHeight="1">
      <c r="A56" s="18">
        <v>39</v>
      </c>
      <c r="B56" s="22" t="s">
        <v>60</v>
      </c>
      <c r="C56" s="7">
        <f t="shared" ref="C56:C65" si="13">SUM(F56:AE56)</f>
        <v>4</v>
      </c>
      <c r="D56" s="57">
        <v>4</v>
      </c>
      <c r="E56" s="57" t="s">
        <v>40</v>
      </c>
      <c r="F56" s="15" t="s">
        <v>40</v>
      </c>
      <c r="G56" s="15" t="s">
        <v>40</v>
      </c>
      <c r="H56" s="15" t="s">
        <v>40</v>
      </c>
      <c r="I56" s="15" t="s">
        <v>40</v>
      </c>
      <c r="J56" s="15" t="s">
        <v>40</v>
      </c>
      <c r="K56" s="15" t="s">
        <v>40</v>
      </c>
      <c r="L56" s="15">
        <v>1</v>
      </c>
      <c r="M56" s="15" t="s">
        <v>40</v>
      </c>
      <c r="N56" s="15" t="s">
        <v>40</v>
      </c>
      <c r="O56" s="15" t="s">
        <v>40</v>
      </c>
      <c r="P56" s="16" t="s">
        <v>40</v>
      </c>
      <c r="Q56" s="15" t="s">
        <v>40</v>
      </c>
      <c r="R56" s="15" t="s">
        <v>40</v>
      </c>
      <c r="S56" s="15">
        <v>1</v>
      </c>
      <c r="T56" s="15">
        <v>1</v>
      </c>
      <c r="U56" s="15" t="s">
        <v>40</v>
      </c>
      <c r="V56" s="15" t="s">
        <v>40</v>
      </c>
      <c r="W56" s="15" t="s">
        <v>40</v>
      </c>
      <c r="X56" s="15" t="s">
        <v>40</v>
      </c>
      <c r="Y56" s="15" t="s">
        <v>40</v>
      </c>
      <c r="Z56" s="15" t="s">
        <v>40</v>
      </c>
      <c r="AA56" s="15" t="s">
        <v>40</v>
      </c>
      <c r="AB56" s="15" t="s">
        <v>40</v>
      </c>
      <c r="AC56" s="15" t="s">
        <v>40</v>
      </c>
      <c r="AD56" s="15">
        <v>1</v>
      </c>
      <c r="AE56" s="15" t="s">
        <v>40</v>
      </c>
      <c r="AF56" s="9">
        <v>39</v>
      </c>
      <c r="AG56" s="1"/>
    </row>
    <row r="57" spans="1:33" s="2" customFormat="1" ht="19.5" customHeight="1">
      <c r="A57" s="18">
        <v>40</v>
      </c>
      <c r="B57" s="22" t="s">
        <v>52</v>
      </c>
      <c r="C57" s="7">
        <f t="shared" si="13"/>
        <v>8</v>
      </c>
      <c r="D57" s="57">
        <v>5</v>
      </c>
      <c r="E57" s="57">
        <v>3</v>
      </c>
      <c r="F57" s="15" t="s">
        <v>40</v>
      </c>
      <c r="G57" s="15" t="s">
        <v>40</v>
      </c>
      <c r="H57" s="15" t="s">
        <v>40</v>
      </c>
      <c r="I57" s="15">
        <v>1</v>
      </c>
      <c r="J57" s="15" t="s">
        <v>40</v>
      </c>
      <c r="K57" s="15">
        <v>1</v>
      </c>
      <c r="L57" s="15">
        <v>3</v>
      </c>
      <c r="M57" s="15" t="s">
        <v>40</v>
      </c>
      <c r="N57" s="15">
        <v>1</v>
      </c>
      <c r="O57" s="15" t="s">
        <v>40</v>
      </c>
      <c r="P57" s="16" t="s">
        <v>40</v>
      </c>
      <c r="Q57" s="15" t="s">
        <v>40</v>
      </c>
      <c r="R57" s="15" t="s">
        <v>40</v>
      </c>
      <c r="S57" s="15">
        <v>1</v>
      </c>
      <c r="T57" s="15" t="s">
        <v>40</v>
      </c>
      <c r="U57" s="15" t="s">
        <v>40</v>
      </c>
      <c r="V57" s="15" t="s">
        <v>40</v>
      </c>
      <c r="W57" s="15" t="s">
        <v>40</v>
      </c>
      <c r="X57" s="15">
        <v>1</v>
      </c>
      <c r="Y57" s="15" t="s">
        <v>40</v>
      </c>
      <c r="Z57" s="15" t="s">
        <v>40</v>
      </c>
      <c r="AA57" s="15" t="s">
        <v>40</v>
      </c>
      <c r="AB57" s="15" t="s">
        <v>40</v>
      </c>
      <c r="AC57" s="15" t="s">
        <v>40</v>
      </c>
      <c r="AD57" s="15" t="s">
        <v>40</v>
      </c>
      <c r="AE57" s="15" t="s">
        <v>40</v>
      </c>
      <c r="AF57" s="9">
        <v>40</v>
      </c>
      <c r="AG57" s="1"/>
    </row>
    <row r="58" spans="1:33" s="12" customFormat="1" ht="21.75" customHeight="1">
      <c r="A58" s="18">
        <v>41</v>
      </c>
      <c r="B58" s="19" t="s">
        <v>61</v>
      </c>
      <c r="C58" s="7">
        <f t="shared" si="13"/>
        <v>163</v>
      </c>
      <c r="D58" s="7">
        <f t="shared" ref="D58:E58" si="14">SUM(D59:D69)</f>
        <v>122</v>
      </c>
      <c r="E58" s="7">
        <f t="shared" si="14"/>
        <v>41</v>
      </c>
      <c r="F58" s="7">
        <f t="shared" ref="F58" si="15">SUM(F59:F69)</f>
        <v>0</v>
      </c>
      <c r="G58" s="7">
        <f t="shared" ref="G58" si="16">SUM(G59:G69)</f>
        <v>5</v>
      </c>
      <c r="H58" s="7">
        <f t="shared" ref="H58" si="17">SUM(H59:H69)</f>
        <v>2</v>
      </c>
      <c r="I58" s="7">
        <f t="shared" ref="I58" si="18">SUM(I59:I69)</f>
        <v>11</v>
      </c>
      <c r="J58" s="7">
        <f t="shared" ref="J58" si="19">SUM(J59:J69)</f>
        <v>0</v>
      </c>
      <c r="K58" s="7">
        <f t="shared" ref="K58" si="20">SUM(K59:K69)</f>
        <v>20</v>
      </c>
      <c r="L58" s="7">
        <f t="shared" ref="L58" si="21">SUM(L59:L69)</f>
        <v>14</v>
      </c>
      <c r="M58" s="7">
        <f t="shared" ref="M58" si="22">SUM(M59:M69)</f>
        <v>12</v>
      </c>
      <c r="N58" s="7">
        <f t="shared" ref="N58" si="23">SUM(N59:N69)</f>
        <v>15</v>
      </c>
      <c r="O58" s="7">
        <f t="shared" ref="O58" si="24">SUM(O59:O69)</f>
        <v>4</v>
      </c>
      <c r="P58" s="7">
        <f t="shared" ref="P58" si="25">SUM(P59:P69)</f>
        <v>0</v>
      </c>
      <c r="Q58" s="7">
        <f t="shared" ref="Q58" si="26">SUM(Q59:Q69)</f>
        <v>7</v>
      </c>
      <c r="R58" s="7">
        <f t="shared" ref="R58" si="27">SUM(R59:R69)</f>
        <v>2</v>
      </c>
      <c r="S58" s="7">
        <f t="shared" ref="S58" si="28">SUM(S59:S69)</f>
        <v>21</v>
      </c>
      <c r="T58" s="7">
        <f t="shared" ref="T58" si="29">SUM(T59:T69)</f>
        <v>2</v>
      </c>
      <c r="U58" s="7">
        <f t="shared" ref="U58" si="30">SUM(U59:U69)</f>
        <v>1</v>
      </c>
      <c r="V58" s="7">
        <f t="shared" ref="V58" si="31">SUM(V59:V69)</f>
        <v>8</v>
      </c>
      <c r="W58" s="7">
        <f t="shared" ref="W58" si="32">SUM(W59:W69)</f>
        <v>0</v>
      </c>
      <c r="X58" s="7">
        <f t="shared" ref="X58" si="33">SUM(X59:X69)</f>
        <v>22</v>
      </c>
      <c r="Y58" s="7">
        <f t="shared" ref="Y58" si="34">SUM(Y59:Y69)</f>
        <v>1</v>
      </c>
      <c r="Z58" s="7">
        <f t="shared" ref="Z58" si="35">SUM(Z59:Z69)</f>
        <v>4</v>
      </c>
      <c r="AA58" s="7">
        <f t="shared" ref="AA58" si="36">SUM(AA59:AA69)</f>
        <v>2</v>
      </c>
      <c r="AB58" s="7">
        <f t="shared" ref="AB58" si="37">SUM(AB59:AB69)</f>
        <v>1</v>
      </c>
      <c r="AC58" s="7">
        <f t="shared" ref="AC58" si="38">SUM(AC59:AC69)</f>
        <v>0</v>
      </c>
      <c r="AD58" s="7">
        <f t="shared" ref="AD58" si="39">SUM(AD59:AD69)</f>
        <v>5</v>
      </c>
      <c r="AE58" s="7">
        <f t="shared" ref="AE58" si="40">SUM(AE59:AE69)</f>
        <v>4</v>
      </c>
      <c r="AF58" s="9">
        <v>41</v>
      </c>
      <c r="AG58" s="10"/>
    </row>
    <row r="59" spans="1:33" s="12" customFormat="1" ht="19.5" customHeight="1">
      <c r="A59" s="18">
        <v>42</v>
      </c>
      <c r="B59" s="19" t="s">
        <v>62</v>
      </c>
      <c r="C59" s="7">
        <f t="shared" si="13"/>
        <v>7</v>
      </c>
      <c r="D59" s="57">
        <v>6</v>
      </c>
      <c r="E59" s="57">
        <v>1</v>
      </c>
      <c r="F59" s="15" t="s">
        <v>40</v>
      </c>
      <c r="G59" s="15">
        <v>1</v>
      </c>
      <c r="H59" s="15" t="s">
        <v>40</v>
      </c>
      <c r="I59" s="15" t="s">
        <v>40</v>
      </c>
      <c r="J59" s="15" t="s">
        <v>40</v>
      </c>
      <c r="K59" s="15" t="s">
        <v>40</v>
      </c>
      <c r="L59" s="15">
        <v>1</v>
      </c>
      <c r="M59" s="15" t="s">
        <v>40</v>
      </c>
      <c r="N59" s="15">
        <v>1</v>
      </c>
      <c r="O59" s="15" t="s">
        <v>40</v>
      </c>
      <c r="P59" s="16" t="s">
        <v>40</v>
      </c>
      <c r="Q59" s="15" t="s">
        <v>40</v>
      </c>
      <c r="R59" s="15" t="s">
        <v>40</v>
      </c>
      <c r="S59" s="15">
        <v>2</v>
      </c>
      <c r="T59" s="15" t="s">
        <v>40</v>
      </c>
      <c r="U59" s="15" t="s">
        <v>40</v>
      </c>
      <c r="V59" s="15">
        <v>1</v>
      </c>
      <c r="W59" s="15" t="s">
        <v>40</v>
      </c>
      <c r="X59" s="15" t="s">
        <v>40</v>
      </c>
      <c r="Y59" s="15" t="s">
        <v>40</v>
      </c>
      <c r="Z59" s="15" t="s">
        <v>40</v>
      </c>
      <c r="AA59" s="15">
        <v>1</v>
      </c>
      <c r="AB59" s="15" t="s">
        <v>40</v>
      </c>
      <c r="AC59" s="15" t="s">
        <v>40</v>
      </c>
      <c r="AD59" s="15" t="s">
        <v>40</v>
      </c>
      <c r="AE59" s="15" t="s">
        <v>40</v>
      </c>
      <c r="AF59" s="9">
        <v>42</v>
      </c>
      <c r="AG59" s="10"/>
    </row>
    <row r="60" spans="1:33" s="12" customFormat="1" ht="19.5" customHeight="1">
      <c r="A60" s="18">
        <v>43</v>
      </c>
      <c r="B60" s="19" t="s">
        <v>63</v>
      </c>
      <c r="C60" s="7">
        <f t="shared" si="13"/>
        <v>24</v>
      </c>
      <c r="D60" s="57">
        <v>17</v>
      </c>
      <c r="E60" s="57">
        <v>7</v>
      </c>
      <c r="F60" s="15" t="s">
        <v>40</v>
      </c>
      <c r="G60" s="15" t="s">
        <v>40</v>
      </c>
      <c r="H60" s="15" t="s">
        <v>40</v>
      </c>
      <c r="I60" s="15">
        <v>2</v>
      </c>
      <c r="J60" s="15" t="s">
        <v>40</v>
      </c>
      <c r="K60" s="15">
        <v>1</v>
      </c>
      <c r="L60" s="15" t="s">
        <v>40</v>
      </c>
      <c r="M60" s="15">
        <v>2</v>
      </c>
      <c r="N60" s="15">
        <v>2</v>
      </c>
      <c r="O60" s="15">
        <v>1</v>
      </c>
      <c r="P60" s="16" t="s">
        <v>40</v>
      </c>
      <c r="Q60" s="15">
        <v>1</v>
      </c>
      <c r="R60" s="15">
        <v>1</v>
      </c>
      <c r="S60" s="15">
        <v>4</v>
      </c>
      <c r="T60" s="15" t="s">
        <v>40</v>
      </c>
      <c r="U60" s="15" t="s">
        <v>40</v>
      </c>
      <c r="V60" s="15">
        <v>1</v>
      </c>
      <c r="W60" s="15" t="s">
        <v>40</v>
      </c>
      <c r="X60" s="15">
        <v>6</v>
      </c>
      <c r="Y60" s="15" t="s">
        <v>40</v>
      </c>
      <c r="Z60" s="15">
        <v>2</v>
      </c>
      <c r="AA60" s="15" t="s">
        <v>40</v>
      </c>
      <c r="AB60" s="15" t="s">
        <v>40</v>
      </c>
      <c r="AC60" s="15" t="s">
        <v>40</v>
      </c>
      <c r="AD60" s="15" t="s">
        <v>40</v>
      </c>
      <c r="AE60" s="15">
        <v>1</v>
      </c>
      <c r="AF60" s="9">
        <v>43</v>
      </c>
      <c r="AG60" s="10"/>
    </row>
    <row r="61" spans="1:33" s="12" customFormat="1" ht="19.5" customHeight="1">
      <c r="A61" s="5">
        <v>44</v>
      </c>
      <c r="B61" s="19" t="s">
        <v>64</v>
      </c>
      <c r="C61" s="7">
        <f t="shared" si="13"/>
        <v>3</v>
      </c>
      <c r="D61" s="57">
        <v>1</v>
      </c>
      <c r="E61" s="57">
        <v>2</v>
      </c>
      <c r="F61" s="15" t="s">
        <v>40</v>
      </c>
      <c r="G61" s="15" t="s">
        <v>40</v>
      </c>
      <c r="H61" s="15" t="s">
        <v>40</v>
      </c>
      <c r="I61" s="15" t="s">
        <v>40</v>
      </c>
      <c r="J61" s="15" t="s">
        <v>40</v>
      </c>
      <c r="K61" s="15" t="s">
        <v>40</v>
      </c>
      <c r="L61" s="15" t="s">
        <v>40</v>
      </c>
      <c r="M61" s="15" t="s">
        <v>40</v>
      </c>
      <c r="N61" s="15">
        <v>2</v>
      </c>
      <c r="O61" s="15" t="s">
        <v>40</v>
      </c>
      <c r="P61" s="16" t="s">
        <v>40</v>
      </c>
      <c r="Q61" s="15" t="s">
        <v>40</v>
      </c>
      <c r="R61" s="15" t="s">
        <v>40</v>
      </c>
      <c r="S61" s="15" t="s">
        <v>40</v>
      </c>
      <c r="T61" s="15" t="s">
        <v>40</v>
      </c>
      <c r="U61" s="15" t="s">
        <v>40</v>
      </c>
      <c r="V61" s="15" t="s">
        <v>40</v>
      </c>
      <c r="W61" s="15" t="s">
        <v>40</v>
      </c>
      <c r="X61" s="15" t="s">
        <v>40</v>
      </c>
      <c r="Y61" s="15" t="s">
        <v>40</v>
      </c>
      <c r="Z61" s="15" t="s">
        <v>40</v>
      </c>
      <c r="AA61" s="15" t="s">
        <v>40</v>
      </c>
      <c r="AB61" s="15">
        <v>1</v>
      </c>
      <c r="AC61" s="15" t="s">
        <v>40</v>
      </c>
      <c r="AD61" s="15" t="s">
        <v>40</v>
      </c>
      <c r="AE61" s="15" t="s">
        <v>40</v>
      </c>
      <c r="AF61" s="9">
        <v>44</v>
      </c>
      <c r="AG61" s="10"/>
    </row>
    <row r="62" spans="1:33" s="12" customFormat="1" ht="19.5" customHeight="1">
      <c r="A62" s="18">
        <v>45</v>
      </c>
      <c r="B62" s="19" t="s">
        <v>65</v>
      </c>
      <c r="C62" s="7">
        <f t="shared" si="13"/>
        <v>11</v>
      </c>
      <c r="D62" s="57">
        <v>7</v>
      </c>
      <c r="E62" s="57">
        <v>4</v>
      </c>
      <c r="F62" s="15" t="s">
        <v>40</v>
      </c>
      <c r="G62" s="15" t="s">
        <v>40</v>
      </c>
      <c r="H62" s="15">
        <v>1</v>
      </c>
      <c r="I62" s="15">
        <v>2</v>
      </c>
      <c r="J62" s="15" t="s">
        <v>40</v>
      </c>
      <c r="K62" s="15">
        <v>1</v>
      </c>
      <c r="L62" s="15" t="s">
        <v>40</v>
      </c>
      <c r="M62" s="15">
        <v>2</v>
      </c>
      <c r="N62" s="15" t="s">
        <v>40</v>
      </c>
      <c r="O62" s="15" t="s">
        <v>40</v>
      </c>
      <c r="P62" s="16" t="s">
        <v>40</v>
      </c>
      <c r="Q62" s="15">
        <v>2</v>
      </c>
      <c r="R62" s="15" t="s">
        <v>40</v>
      </c>
      <c r="S62" s="15">
        <v>1</v>
      </c>
      <c r="T62" s="15" t="s">
        <v>40</v>
      </c>
      <c r="U62" s="15" t="s">
        <v>40</v>
      </c>
      <c r="V62" s="15" t="s">
        <v>40</v>
      </c>
      <c r="W62" s="15" t="s">
        <v>40</v>
      </c>
      <c r="X62" s="15">
        <v>1</v>
      </c>
      <c r="Y62" s="15" t="s">
        <v>40</v>
      </c>
      <c r="Z62" s="15" t="s">
        <v>40</v>
      </c>
      <c r="AA62" s="15" t="s">
        <v>40</v>
      </c>
      <c r="AB62" s="15" t="s">
        <v>40</v>
      </c>
      <c r="AC62" s="15" t="s">
        <v>40</v>
      </c>
      <c r="AD62" s="15">
        <v>1</v>
      </c>
      <c r="AE62" s="15" t="s">
        <v>40</v>
      </c>
      <c r="AF62" s="9">
        <v>45</v>
      </c>
      <c r="AG62" s="10"/>
    </row>
    <row r="63" spans="1:33" s="12" customFormat="1" ht="19.5" customHeight="1">
      <c r="A63" s="18">
        <v>46</v>
      </c>
      <c r="B63" s="19" t="s">
        <v>66</v>
      </c>
      <c r="C63" s="7">
        <f t="shared" si="13"/>
        <v>43</v>
      </c>
      <c r="D63" s="57">
        <v>36</v>
      </c>
      <c r="E63" s="57">
        <v>7</v>
      </c>
      <c r="F63" s="15" t="s">
        <v>40</v>
      </c>
      <c r="G63" s="15">
        <v>1</v>
      </c>
      <c r="H63" s="15" t="s">
        <v>40</v>
      </c>
      <c r="I63" s="15">
        <v>4</v>
      </c>
      <c r="J63" s="15" t="s">
        <v>40</v>
      </c>
      <c r="K63" s="15">
        <v>5</v>
      </c>
      <c r="L63" s="15">
        <v>7</v>
      </c>
      <c r="M63" s="15">
        <v>3</v>
      </c>
      <c r="N63" s="15">
        <v>2</v>
      </c>
      <c r="O63" s="15" t="s">
        <v>40</v>
      </c>
      <c r="P63" s="16" t="s">
        <v>40</v>
      </c>
      <c r="Q63" s="15">
        <v>1</v>
      </c>
      <c r="R63" s="15">
        <v>1</v>
      </c>
      <c r="S63" s="15">
        <v>4</v>
      </c>
      <c r="T63" s="15">
        <v>1</v>
      </c>
      <c r="U63" s="15" t="s">
        <v>40</v>
      </c>
      <c r="V63" s="15">
        <v>2</v>
      </c>
      <c r="W63" s="15" t="s">
        <v>40</v>
      </c>
      <c r="X63" s="15">
        <v>7</v>
      </c>
      <c r="Y63" s="15" t="s">
        <v>40</v>
      </c>
      <c r="Z63" s="15" t="s">
        <v>40</v>
      </c>
      <c r="AA63" s="15" t="s">
        <v>40</v>
      </c>
      <c r="AB63" s="21" t="s">
        <v>40</v>
      </c>
      <c r="AC63" s="15" t="s">
        <v>40</v>
      </c>
      <c r="AD63" s="15">
        <v>3</v>
      </c>
      <c r="AE63" s="15">
        <v>2</v>
      </c>
      <c r="AF63" s="9">
        <v>46</v>
      </c>
      <c r="AG63" s="10"/>
    </row>
    <row r="64" spans="1:33" s="12" customFormat="1" ht="19.5" customHeight="1">
      <c r="A64" s="18">
        <v>47</v>
      </c>
      <c r="B64" s="19" t="s">
        <v>67</v>
      </c>
      <c r="C64" s="7">
        <f t="shared" si="13"/>
        <v>22</v>
      </c>
      <c r="D64" s="57">
        <v>16</v>
      </c>
      <c r="E64" s="57">
        <v>6</v>
      </c>
      <c r="F64" s="15" t="s">
        <v>40</v>
      </c>
      <c r="G64" s="15" t="s">
        <v>40</v>
      </c>
      <c r="H64" s="15">
        <v>1</v>
      </c>
      <c r="I64" s="15">
        <v>2</v>
      </c>
      <c r="J64" s="15" t="s">
        <v>40</v>
      </c>
      <c r="K64" s="15">
        <v>6</v>
      </c>
      <c r="L64" s="15" t="s">
        <v>40</v>
      </c>
      <c r="M64" s="15" t="s">
        <v>40</v>
      </c>
      <c r="N64" s="15">
        <v>1</v>
      </c>
      <c r="O64" s="15">
        <v>1</v>
      </c>
      <c r="P64" s="16" t="s">
        <v>40</v>
      </c>
      <c r="Q64" s="15" t="s">
        <v>40</v>
      </c>
      <c r="R64" s="15" t="s">
        <v>40</v>
      </c>
      <c r="S64" s="15">
        <v>5</v>
      </c>
      <c r="T64" s="15" t="s">
        <v>40</v>
      </c>
      <c r="U64" s="15" t="s">
        <v>40</v>
      </c>
      <c r="V64" s="15">
        <v>3</v>
      </c>
      <c r="W64" s="15" t="s">
        <v>40</v>
      </c>
      <c r="X64" s="15">
        <v>3</v>
      </c>
      <c r="Y64" s="15" t="s">
        <v>40</v>
      </c>
      <c r="Z64" s="15" t="s">
        <v>40</v>
      </c>
      <c r="AA64" s="15" t="s">
        <v>40</v>
      </c>
      <c r="AB64" s="15" t="s">
        <v>40</v>
      </c>
      <c r="AC64" s="15" t="s">
        <v>40</v>
      </c>
      <c r="AD64" s="15" t="s">
        <v>40</v>
      </c>
      <c r="AE64" s="15" t="s">
        <v>40</v>
      </c>
      <c r="AF64" s="9">
        <v>47</v>
      </c>
      <c r="AG64" s="10"/>
    </row>
    <row r="65" spans="1:33" s="12" customFormat="1" ht="19.5" customHeight="1">
      <c r="A65" s="18">
        <v>48</v>
      </c>
      <c r="B65" s="19" t="s">
        <v>68</v>
      </c>
      <c r="C65" s="7">
        <f t="shared" si="13"/>
        <v>10</v>
      </c>
      <c r="D65" s="57">
        <v>7</v>
      </c>
      <c r="E65" s="57">
        <v>3</v>
      </c>
      <c r="F65" s="15" t="s">
        <v>40</v>
      </c>
      <c r="G65" s="15" t="s">
        <v>40</v>
      </c>
      <c r="H65" s="15" t="s">
        <v>40</v>
      </c>
      <c r="I65" s="15" t="s">
        <v>40</v>
      </c>
      <c r="J65" s="15" t="s">
        <v>40</v>
      </c>
      <c r="K65" s="15">
        <v>2</v>
      </c>
      <c r="L65" s="15" t="s">
        <v>40</v>
      </c>
      <c r="M65" s="15">
        <v>1</v>
      </c>
      <c r="N65" s="15">
        <v>1</v>
      </c>
      <c r="O65" s="15">
        <v>1</v>
      </c>
      <c r="P65" s="16" t="s">
        <v>40</v>
      </c>
      <c r="Q65" s="15">
        <v>1</v>
      </c>
      <c r="R65" s="15" t="s">
        <v>40</v>
      </c>
      <c r="S65" s="15">
        <v>1</v>
      </c>
      <c r="T65" s="15" t="s">
        <v>40</v>
      </c>
      <c r="U65" s="15">
        <v>1</v>
      </c>
      <c r="V65" s="15" t="s">
        <v>40</v>
      </c>
      <c r="W65" s="15" t="s">
        <v>40</v>
      </c>
      <c r="X65" s="15">
        <v>2</v>
      </c>
      <c r="Y65" s="15" t="s">
        <v>40</v>
      </c>
      <c r="Z65" s="15" t="s">
        <v>40</v>
      </c>
      <c r="AA65" s="15" t="s">
        <v>40</v>
      </c>
      <c r="AB65" s="21" t="s">
        <v>40</v>
      </c>
      <c r="AC65" s="15" t="s">
        <v>40</v>
      </c>
      <c r="AD65" s="15" t="s">
        <v>40</v>
      </c>
      <c r="AE65" s="15" t="s">
        <v>40</v>
      </c>
      <c r="AF65" s="9">
        <v>48</v>
      </c>
      <c r="AG65" s="10"/>
    </row>
    <row r="66" spans="1:33" s="12" customFormat="1" ht="19.5" customHeight="1">
      <c r="A66" s="5">
        <v>49</v>
      </c>
      <c r="B66" s="55" t="s">
        <v>204</v>
      </c>
      <c r="C66" s="7"/>
      <c r="D66" s="57"/>
      <c r="E66" s="57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6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9"/>
      <c r="AG66" s="10"/>
    </row>
    <row r="67" spans="1:33" s="12" customFormat="1" ht="16.5" customHeight="1">
      <c r="A67" s="5"/>
      <c r="B67" s="55" t="s">
        <v>205</v>
      </c>
      <c r="C67" s="7">
        <f t="shared" ref="C67:C75" si="41">SUM(F67:AE67)</f>
        <v>14</v>
      </c>
      <c r="D67" s="57">
        <v>13</v>
      </c>
      <c r="E67" s="57">
        <v>1</v>
      </c>
      <c r="F67" s="15" t="s">
        <v>40</v>
      </c>
      <c r="G67" s="15">
        <v>1</v>
      </c>
      <c r="H67" s="15" t="s">
        <v>40</v>
      </c>
      <c r="I67" s="15" t="s">
        <v>40</v>
      </c>
      <c r="J67" s="15" t="s">
        <v>40</v>
      </c>
      <c r="K67" s="15">
        <v>2</v>
      </c>
      <c r="L67" s="15" t="s">
        <v>40</v>
      </c>
      <c r="M67" s="15" t="s">
        <v>40</v>
      </c>
      <c r="N67" s="15">
        <v>2</v>
      </c>
      <c r="O67" s="15" t="s">
        <v>40</v>
      </c>
      <c r="P67" s="16" t="s">
        <v>40</v>
      </c>
      <c r="Q67" s="15">
        <v>2</v>
      </c>
      <c r="R67" s="15" t="s">
        <v>40</v>
      </c>
      <c r="S67" s="15">
        <v>2</v>
      </c>
      <c r="T67" s="15" t="s">
        <v>40</v>
      </c>
      <c r="U67" s="15" t="s">
        <v>40</v>
      </c>
      <c r="V67" s="15">
        <v>1</v>
      </c>
      <c r="W67" s="15" t="s">
        <v>40</v>
      </c>
      <c r="X67" s="15">
        <v>1</v>
      </c>
      <c r="Y67" s="15">
        <v>1</v>
      </c>
      <c r="Z67" s="15" t="s">
        <v>40</v>
      </c>
      <c r="AA67" s="15" t="s">
        <v>40</v>
      </c>
      <c r="AB67" s="15" t="s">
        <v>40</v>
      </c>
      <c r="AC67" s="15" t="s">
        <v>40</v>
      </c>
      <c r="AD67" s="15">
        <v>1</v>
      </c>
      <c r="AE67" s="15">
        <v>1</v>
      </c>
      <c r="AF67" s="9">
        <v>49</v>
      </c>
      <c r="AG67" s="10"/>
    </row>
    <row r="68" spans="1:33" s="12" customFormat="1" ht="19.5" customHeight="1">
      <c r="A68" s="18">
        <v>50</v>
      </c>
      <c r="B68" s="19" t="s">
        <v>69</v>
      </c>
      <c r="C68" s="7">
        <f t="shared" si="41"/>
        <v>5</v>
      </c>
      <c r="D68" s="57">
        <v>4</v>
      </c>
      <c r="E68" s="57">
        <v>1</v>
      </c>
      <c r="F68" s="15" t="s">
        <v>40</v>
      </c>
      <c r="G68" s="15" t="s">
        <v>40</v>
      </c>
      <c r="H68" s="15" t="s">
        <v>40</v>
      </c>
      <c r="I68" s="15" t="s">
        <v>40</v>
      </c>
      <c r="J68" s="15" t="s">
        <v>40</v>
      </c>
      <c r="K68" s="15" t="s">
        <v>40</v>
      </c>
      <c r="L68" s="15" t="s">
        <v>40</v>
      </c>
      <c r="M68" s="15" t="s">
        <v>40</v>
      </c>
      <c r="N68" s="15">
        <v>1</v>
      </c>
      <c r="O68" s="15" t="s">
        <v>40</v>
      </c>
      <c r="P68" s="16" t="s">
        <v>40</v>
      </c>
      <c r="Q68" s="15" t="s">
        <v>40</v>
      </c>
      <c r="R68" s="15" t="s">
        <v>40</v>
      </c>
      <c r="S68" s="15" t="s">
        <v>40</v>
      </c>
      <c r="T68" s="15">
        <v>1</v>
      </c>
      <c r="U68" s="15" t="s">
        <v>40</v>
      </c>
      <c r="V68" s="15" t="s">
        <v>40</v>
      </c>
      <c r="W68" s="15" t="s">
        <v>40</v>
      </c>
      <c r="X68" s="15">
        <v>2</v>
      </c>
      <c r="Y68" s="15" t="s">
        <v>40</v>
      </c>
      <c r="Z68" s="15">
        <v>1</v>
      </c>
      <c r="AA68" s="15" t="s">
        <v>40</v>
      </c>
      <c r="AB68" s="21" t="s">
        <v>40</v>
      </c>
      <c r="AC68" s="15" t="s">
        <v>40</v>
      </c>
      <c r="AD68" s="15" t="s">
        <v>40</v>
      </c>
      <c r="AE68" s="15" t="s">
        <v>40</v>
      </c>
      <c r="AF68" s="9">
        <v>50</v>
      </c>
      <c r="AG68" s="10"/>
    </row>
    <row r="69" spans="1:33" s="12" customFormat="1" ht="18.75" customHeight="1">
      <c r="A69" s="18">
        <v>51</v>
      </c>
      <c r="B69" s="19" t="s">
        <v>70</v>
      </c>
      <c r="C69" s="7">
        <f t="shared" si="41"/>
        <v>24</v>
      </c>
      <c r="D69" s="57">
        <v>15</v>
      </c>
      <c r="E69" s="57">
        <v>9</v>
      </c>
      <c r="F69" s="15" t="s">
        <v>40</v>
      </c>
      <c r="G69" s="15">
        <v>2</v>
      </c>
      <c r="H69" s="15" t="s">
        <v>40</v>
      </c>
      <c r="I69" s="15">
        <v>1</v>
      </c>
      <c r="J69" s="15" t="s">
        <v>40</v>
      </c>
      <c r="K69" s="15">
        <v>3</v>
      </c>
      <c r="L69" s="15">
        <v>6</v>
      </c>
      <c r="M69" s="15">
        <v>4</v>
      </c>
      <c r="N69" s="15">
        <v>3</v>
      </c>
      <c r="O69" s="15">
        <v>1</v>
      </c>
      <c r="P69" s="16" t="s">
        <v>40</v>
      </c>
      <c r="Q69" s="15" t="s">
        <v>40</v>
      </c>
      <c r="R69" s="15" t="s">
        <v>40</v>
      </c>
      <c r="S69" s="15">
        <v>2</v>
      </c>
      <c r="T69" s="15" t="s">
        <v>40</v>
      </c>
      <c r="U69" s="15" t="s">
        <v>40</v>
      </c>
      <c r="V69" s="15" t="s">
        <v>40</v>
      </c>
      <c r="W69" s="15" t="s">
        <v>40</v>
      </c>
      <c r="X69" s="15" t="s">
        <v>40</v>
      </c>
      <c r="Y69" s="15" t="s">
        <v>40</v>
      </c>
      <c r="Z69" s="15">
        <v>1</v>
      </c>
      <c r="AA69" s="15">
        <v>1</v>
      </c>
      <c r="AB69" s="15" t="s">
        <v>40</v>
      </c>
      <c r="AC69" s="15" t="s">
        <v>40</v>
      </c>
      <c r="AD69" s="15" t="s">
        <v>40</v>
      </c>
      <c r="AE69" s="15" t="s">
        <v>40</v>
      </c>
      <c r="AF69" s="9">
        <v>51</v>
      </c>
      <c r="AG69" s="10"/>
    </row>
    <row r="70" spans="1:33" s="12" customFormat="1" ht="21" customHeight="1">
      <c r="A70" s="5">
        <v>52</v>
      </c>
      <c r="B70" s="19" t="s">
        <v>71</v>
      </c>
      <c r="C70" s="7">
        <f t="shared" si="41"/>
        <v>2928</v>
      </c>
      <c r="D70" s="7">
        <f>SUM(D73:D88)</f>
        <v>2621</v>
      </c>
      <c r="E70" s="7">
        <f>SUM(E73:E88)</f>
        <v>307</v>
      </c>
      <c r="F70" s="7">
        <f t="shared" ref="F70:AE70" si="42">SUM(F73:F88)</f>
        <v>29</v>
      </c>
      <c r="G70" s="7">
        <f t="shared" si="42"/>
        <v>67</v>
      </c>
      <c r="H70" s="7">
        <f t="shared" si="42"/>
        <v>179</v>
      </c>
      <c r="I70" s="7">
        <f t="shared" si="42"/>
        <v>236</v>
      </c>
      <c r="J70" s="7">
        <f t="shared" si="42"/>
        <v>82</v>
      </c>
      <c r="K70" s="7">
        <f t="shared" si="42"/>
        <v>72</v>
      </c>
      <c r="L70" s="7">
        <f t="shared" si="42"/>
        <v>107</v>
      </c>
      <c r="M70" s="7">
        <f t="shared" si="42"/>
        <v>66</v>
      </c>
      <c r="N70" s="7">
        <f t="shared" si="42"/>
        <v>104</v>
      </c>
      <c r="O70" s="7">
        <f t="shared" si="42"/>
        <v>89</v>
      </c>
      <c r="P70" s="7">
        <f t="shared" si="42"/>
        <v>115</v>
      </c>
      <c r="Q70" s="7">
        <f t="shared" si="42"/>
        <v>173</v>
      </c>
      <c r="R70" s="7">
        <f t="shared" si="42"/>
        <v>203</v>
      </c>
      <c r="S70" s="7">
        <f t="shared" si="42"/>
        <v>226</v>
      </c>
      <c r="T70" s="7">
        <f t="shared" si="42"/>
        <v>74</v>
      </c>
      <c r="U70" s="7">
        <f t="shared" si="42"/>
        <v>49</v>
      </c>
      <c r="V70" s="7">
        <f t="shared" si="42"/>
        <v>164</v>
      </c>
      <c r="W70" s="7">
        <f t="shared" si="42"/>
        <v>9</v>
      </c>
      <c r="X70" s="7">
        <f t="shared" si="42"/>
        <v>225</v>
      </c>
      <c r="Y70" s="7">
        <f t="shared" si="42"/>
        <v>114</v>
      </c>
      <c r="Z70" s="7">
        <f t="shared" si="42"/>
        <v>168</v>
      </c>
      <c r="AA70" s="7">
        <f t="shared" si="42"/>
        <v>79</v>
      </c>
      <c r="AB70" s="7">
        <f t="shared" si="42"/>
        <v>110</v>
      </c>
      <c r="AC70" s="7">
        <f t="shared" si="42"/>
        <v>61</v>
      </c>
      <c r="AD70" s="7">
        <f t="shared" si="42"/>
        <v>78</v>
      </c>
      <c r="AE70" s="7">
        <f t="shared" si="42"/>
        <v>49</v>
      </c>
      <c r="AF70" s="9">
        <v>52</v>
      </c>
      <c r="AG70" s="10"/>
    </row>
    <row r="71" spans="1:33" s="12" customFormat="1" ht="19.5" customHeight="1">
      <c r="A71" s="18">
        <v>53</v>
      </c>
      <c r="B71" s="55" t="s">
        <v>206</v>
      </c>
      <c r="C71" s="7" t="s">
        <v>196</v>
      </c>
      <c r="D71" s="57"/>
      <c r="E71" s="57"/>
      <c r="F71" s="7"/>
      <c r="G71" s="7"/>
      <c r="H71" s="7"/>
      <c r="I71" s="7"/>
      <c r="J71" s="7"/>
      <c r="K71" s="7"/>
      <c r="L71" s="7"/>
      <c r="M71" s="7"/>
      <c r="N71" s="7"/>
      <c r="O71" s="7"/>
      <c r="P71" s="8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9"/>
      <c r="AG71" s="10"/>
    </row>
    <row r="72" spans="1:33" s="12" customFormat="1" ht="15.75" customHeight="1">
      <c r="A72" s="18"/>
      <c r="B72" s="55" t="s">
        <v>207</v>
      </c>
      <c r="C72" s="7"/>
      <c r="D72" s="57"/>
      <c r="E72" s="57"/>
      <c r="F72" s="7"/>
      <c r="G72" s="7"/>
      <c r="H72" s="7"/>
      <c r="I72" s="7"/>
      <c r="J72" s="7"/>
      <c r="K72" s="7"/>
      <c r="L72" s="7"/>
      <c r="M72" s="7"/>
      <c r="N72" s="7"/>
      <c r="O72" s="7"/>
      <c r="P72" s="8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9"/>
      <c r="AG72" s="10"/>
    </row>
    <row r="73" spans="1:33" s="12" customFormat="1" ht="15" customHeight="1">
      <c r="A73" s="18"/>
      <c r="B73" s="55" t="s">
        <v>208</v>
      </c>
      <c r="C73" s="7">
        <f t="shared" ref="C73" si="43">SUM(F73:AE73)</f>
        <v>10</v>
      </c>
      <c r="D73" s="57">
        <v>7</v>
      </c>
      <c r="E73" s="57">
        <v>3</v>
      </c>
      <c r="F73" s="57" t="s">
        <v>40</v>
      </c>
      <c r="G73" s="57" t="s">
        <v>40</v>
      </c>
      <c r="H73" s="57" t="s">
        <v>40</v>
      </c>
      <c r="I73" s="57" t="s">
        <v>40</v>
      </c>
      <c r="J73" s="57" t="s">
        <v>40</v>
      </c>
      <c r="K73" s="57" t="s">
        <v>40</v>
      </c>
      <c r="L73" s="57" t="s">
        <v>40</v>
      </c>
      <c r="M73" s="57" t="s">
        <v>40</v>
      </c>
      <c r="N73" s="57" t="s">
        <v>40</v>
      </c>
      <c r="O73" s="57" t="s">
        <v>40</v>
      </c>
      <c r="P73" s="58" t="s">
        <v>40</v>
      </c>
      <c r="Q73" s="57" t="s">
        <v>40</v>
      </c>
      <c r="R73" s="57" t="s">
        <v>40</v>
      </c>
      <c r="S73" s="57">
        <v>4</v>
      </c>
      <c r="T73" s="57" t="s">
        <v>40</v>
      </c>
      <c r="U73" s="57" t="s">
        <v>40</v>
      </c>
      <c r="V73" s="57" t="s">
        <v>40</v>
      </c>
      <c r="W73" s="57" t="s">
        <v>40</v>
      </c>
      <c r="X73" s="57">
        <v>3</v>
      </c>
      <c r="Y73" s="57" t="s">
        <v>40</v>
      </c>
      <c r="Z73" s="57">
        <v>1</v>
      </c>
      <c r="AA73" s="57" t="s">
        <v>40</v>
      </c>
      <c r="AB73" s="57" t="s">
        <v>40</v>
      </c>
      <c r="AC73" s="57">
        <v>1</v>
      </c>
      <c r="AD73" s="57" t="s">
        <v>40</v>
      </c>
      <c r="AE73" s="57">
        <v>1</v>
      </c>
      <c r="AF73" s="64">
        <v>53</v>
      </c>
      <c r="AG73" s="10"/>
    </row>
    <row r="74" spans="1:33" s="12" customFormat="1" ht="19.5" customHeight="1">
      <c r="A74" s="18">
        <v>54</v>
      </c>
      <c r="B74" s="19" t="s">
        <v>72</v>
      </c>
      <c r="C74" s="7">
        <f t="shared" si="41"/>
        <v>142</v>
      </c>
      <c r="D74" s="57">
        <v>130</v>
      </c>
      <c r="E74" s="57">
        <v>12</v>
      </c>
      <c r="F74" s="57" t="s">
        <v>40</v>
      </c>
      <c r="G74" s="57">
        <v>3</v>
      </c>
      <c r="H74" s="57">
        <v>5</v>
      </c>
      <c r="I74" s="57">
        <v>15</v>
      </c>
      <c r="J74" s="57">
        <v>11</v>
      </c>
      <c r="K74" s="57">
        <v>2</v>
      </c>
      <c r="L74" s="57">
        <v>4</v>
      </c>
      <c r="M74" s="57">
        <v>15</v>
      </c>
      <c r="N74" s="57">
        <v>7</v>
      </c>
      <c r="O74" s="57">
        <v>5</v>
      </c>
      <c r="P74" s="58">
        <v>5</v>
      </c>
      <c r="Q74" s="57">
        <v>14</v>
      </c>
      <c r="R74" s="57">
        <v>8</v>
      </c>
      <c r="S74" s="57">
        <v>6</v>
      </c>
      <c r="T74" s="57">
        <v>3</v>
      </c>
      <c r="U74" s="57">
        <v>2</v>
      </c>
      <c r="V74" s="57">
        <v>6</v>
      </c>
      <c r="W74" s="15" t="s">
        <v>40</v>
      </c>
      <c r="X74" s="15">
        <v>6</v>
      </c>
      <c r="Y74" s="15">
        <v>4</v>
      </c>
      <c r="Z74" s="15">
        <v>4</v>
      </c>
      <c r="AA74" s="15">
        <v>4</v>
      </c>
      <c r="AB74" s="15">
        <v>4</v>
      </c>
      <c r="AC74" s="15">
        <v>2</v>
      </c>
      <c r="AD74" s="15">
        <v>3</v>
      </c>
      <c r="AE74" s="15">
        <v>4</v>
      </c>
      <c r="AF74" s="9">
        <v>54</v>
      </c>
      <c r="AG74" s="10"/>
    </row>
    <row r="75" spans="1:33" s="12" customFormat="1" ht="19.5" customHeight="1">
      <c r="A75" s="5">
        <v>55</v>
      </c>
      <c r="B75" s="19" t="s">
        <v>73</v>
      </c>
      <c r="C75" s="7">
        <f t="shared" si="41"/>
        <v>185</v>
      </c>
      <c r="D75" s="57">
        <v>166</v>
      </c>
      <c r="E75" s="57">
        <v>19</v>
      </c>
      <c r="F75" s="57">
        <v>7</v>
      </c>
      <c r="G75" s="57">
        <v>3</v>
      </c>
      <c r="H75" s="57">
        <v>14</v>
      </c>
      <c r="I75" s="57">
        <v>10</v>
      </c>
      <c r="J75" s="57">
        <v>9</v>
      </c>
      <c r="K75" s="57">
        <v>10</v>
      </c>
      <c r="L75" s="57">
        <v>8</v>
      </c>
      <c r="M75" s="57">
        <v>6</v>
      </c>
      <c r="N75" s="57">
        <v>4</v>
      </c>
      <c r="O75" s="57">
        <v>2</v>
      </c>
      <c r="P75" s="58">
        <v>10</v>
      </c>
      <c r="Q75" s="57">
        <v>9</v>
      </c>
      <c r="R75" s="57">
        <v>2</v>
      </c>
      <c r="S75" s="57">
        <v>13</v>
      </c>
      <c r="T75" s="57">
        <v>5</v>
      </c>
      <c r="U75" s="57">
        <v>7</v>
      </c>
      <c r="V75" s="57">
        <v>11</v>
      </c>
      <c r="W75" s="15" t="s">
        <v>40</v>
      </c>
      <c r="X75" s="15">
        <v>18</v>
      </c>
      <c r="Y75" s="15">
        <v>7</v>
      </c>
      <c r="Z75" s="15">
        <v>9</v>
      </c>
      <c r="AA75" s="15">
        <v>6</v>
      </c>
      <c r="AB75" s="21">
        <v>9</v>
      </c>
      <c r="AC75" s="15" t="s">
        <v>40</v>
      </c>
      <c r="AD75" s="15" t="s">
        <v>40</v>
      </c>
      <c r="AE75" s="15">
        <v>6</v>
      </c>
      <c r="AF75" s="9">
        <v>55</v>
      </c>
      <c r="AG75" s="10"/>
    </row>
    <row r="76" spans="1:33" s="12" customFormat="1" ht="19.5" customHeight="1">
      <c r="A76" s="18">
        <v>56</v>
      </c>
      <c r="B76" s="55" t="s">
        <v>210</v>
      </c>
      <c r="C76" s="7"/>
      <c r="D76" s="57"/>
      <c r="E76" s="57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6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21"/>
      <c r="AC76" s="15"/>
      <c r="AD76" s="15"/>
      <c r="AE76" s="15"/>
      <c r="AF76" s="9"/>
      <c r="AG76" s="10"/>
    </row>
    <row r="77" spans="1:33" s="12" customFormat="1" ht="16.5" customHeight="1">
      <c r="A77" s="18"/>
      <c r="B77" s="55" t="s">
        <v>209</v>
      </c>
      <c r="C77" s="7">
        <f t="shared" ref="C77:C86" si="44">SUM(F77:AE77)</f>
        <v>74</v>
      </c>
      <c r="D77" s="57">
        <v>65</v>
      </c>
      <c r="E77" s="57">
        <v>9</v>
      </c>
      <c r="F77" s="15" t="s">
        <v>40</v>
      </c>
      <c r="G77" s="15" t="s">
        <v>40</v>
      </c>
      <c r="H77" s="15">
        <v>4</v>
      </c>
      <c r="I77" s="15">
        <v>42</v>
      </c>
      <c r="J77" s="15" t="s">
        <v>40</v>
      </c>
      <c r="K77" s="15" t="s">
        <v>40</v>
      </c>
      <c r="L77" s="15">
        <v>18</v>
      </c>
      <c r="M77" s="15" t="s">
        <v>40</v>
      </c>
      <c r="N77" s="15" t="s">
        <v>40</v>
      </c>
      <c r="O77" s="15" t="s">
        <v>40</v>
      </c>
      <c r="P77" s="16" t="s">
        <v>40</v>
      </c>
      <c r="Q77" s="15" t="s">
        <v>40</v>
      </c>
      <c r="R77" s="15" t="s">
        <v>40</v>
      </c>
      <c r="S77" s="15">
        <v>5</v>
      </c>
      <c r="T77" s="15" t="s">
        <v>40</v>
      </c>
      <c r="U77" s="15" t="s">
        <v>40</v>
      </c>
      <c r="V77" s="15">
        <v>1</v>
      </c>
      <c r="W77" s="15" t="s">
        <v>40</v>
      </c>
      <c r="X77" s="15">
        <v>3</v>
      </c>
      <c r="Y77" s="15" t="s">
        <v>40</v>
      </c>
      <c r="Z77" s="15" t="s">
        <v>40</v>
      </c>
      <c r="AA77" s="15">
        <v>1</v>
      </c>
      <c r="AB77" s="21" t="s">
        <v>40</v>
      </c>
      <c r="AC77" s="15" t="s">
        <v>40</v>
      </c>
      <c r="AD77" s="15" t="s">
        <v>40</v>
      </c>
      <c r="AE77" s="15" t="s">
        <v>40</v>
      </c>
      <c r="AF77" s="9">
        <v>56</v>
      </c>
      <c r="AG77" s="10"/>
    </row>
    <row r="78" spans="1:33" s="12" customFormat="1" ht="19.5" customHeight="1">
      <c r="A78" s="5">
        <v>57</v>
      </c>
      <c r="B78" s="19" t="s">
        <v>74</v>
      </c>
      <c r="C78" s="7">
        <f t="shared" si="44"/>
        <v>2</v>
      </c>
      <c r="D78" s="57">
        <v>2</v>
      </c>
      <c r="E78" s="57" t="s">
        <v>40</v>
      </c>
      <c r="F78" s="15" t="s">
        <v>40</v>
      </c>
      <c r="G78" s="15" t="s">
        <v>40</v>
      </c>
      <c r="H78" s="15" t="s">
        <v>40</v>
      </c>
      <c r="I78" s="15" t="s">
        <v>40</v>
      </c>
      <c r="J78" s="15" t="s">
        <v>40</v>
      </c>
      <c r="K78" s="15" t="s">
        <v>40</v>
      </c>
      <c r="L78" s="15">
        <v>1</v>
      </c>
      <c r="M78" s="15" t="s">
        <v>40</v>
      </c>
      <c r="N78" s="15" t="s">
        <v>40</v>
      </c>
      <c r="O78" s="15" t="s">
        <v>40</v>
      </c>
      <c r="P78" s="16" t="s">
        <v>40</v>
      </c>
      <c r="Q78" s="15" t="s">
        <v>40</v>
      </c>
      <c r="R78" s="15" t="s">
        <v>40</v>
      </c>
      <c r="S78" s="15" t="s">
        <v>40</v>
      </c>
      <c r="T78" s="15">
        <v>1</v>
      </c>
      <c r="U78" s="15" t="s">
        <v>40</v>
      </c>
      <c r="V78" s="15" t="s">
        <v>40</v>
      </c>
      <c r="W78" s="15" t="s">
        <v>40</v>
      </c>
      <c r="X78" s="15" t="s">
        <v>40</v>
      </c>
      <c r="Y78" s="15" t="s">
        <v>40</v>
      </c>
      <c r="Z78" s="15" t="s">
        <v>40</v>
      </c>
      <c r="AA78" s="15" t="s">
        <v>40</v>
      </c>
      <c r="AB78" s="15" t="s">
        <v>40</v>
      </c>
      <c r="AC78" s="15" t="s">
        <v>40</v>
      </c>
      <c r="AD78" s="15" t="s">
        <v>40</v>
      </c>
      <c r="AE78" s="15" t="s">
        <v>40</v>
      </c>
      <c r="AF78" s="9">
        <v>57</v>
      </c>
      <c r="AG78" s="10"/>
    </row>
    <row r="79" spans="1:33" s="12" customFormat="1" ht="19.5" customHeight="1">
      <c r="A79" s="5">
        <v>58</v>
      </c>
      <c r="B79" s="55" t="s">
        <v>183</v>
      </c>
      <c r="C79" s="7">
        <f t="shared" ref="C79" si="45">SUM(F79:AE79)</f>
        <v>2</v>
      </c>
      <c r="D79" s="57">
        <v>2</v>
      </c>
      <c r="E79" s="57" t="s">
        <v>40</v>
      </c>
      <c r="F79" s="15" t="s">
        <v>40</v>
      </c>
      <c r="G79" s="15" t="s">
        <v>40</v>
      </c>
      <c r="H79" s="15" t="s">
        <v>40</v>
      </c>
      <c r="I79" s="15" t="s">
        <v>40</v>
      </c>
      <c r="J79" s="15" t="s">
        <v>40</v>
      </c>
      <c r="K79" s="15" t="s">
        <v>40</v>
      </c>
      <c r="L79" s="15" t="s">
        <v>40</v>
      </c>
      <c r="M79" s="15" t="s">
        <v>40</v>
      </c>
      <c r="N79" s="15" t="s">
        <v>40</v>
      </c>
      <c r="O79" s="15" t="s">
        <v>40</v>
      </c>
      <c r="P79" s="16" t="s">
        <v>40</v>
      </c>
      <c r="Q79" s="15">
        <v>1</v>
      </c>
      <c r="R79" s="15" t="s">
        <v>40</v>
      </c>
      <c r="S79" s="15" t="s">
        <v>40</v>
      </c>
      <c r="T79" s="15" t="s">
        <v>40</v>
      </c>
      <c r="U79" s="15" t="s">
        <v>40</v>
      </c>
      <c r="V79" s="15" t="s">
        <v>40</v>
      </c>
      <c r="W79" s="15" t="s">
        <v>40</v>
      </c>
      <c r="X79" s="15" t="s">
        <v>40</v>
      </c>
      <c r="Y79" s="15" t="s">
        <v>40</v>
      </c>
      <c r="Z79" s="15" t="s">
        <v>40</v>
      </c>
      <c r="AA79" s="15" t="s">
        <v>40</v>
      </c>
      <c r="AB79" s="15" t="s">
        <v>40</v>
      </c>
      <c r="AC79" s="15" t="s">
        <v>40</v>
      </c>
      <c r="AD79" s="15" t="s">
        <v>40</v>
      </c>
      <c r="AE79" s="15">
        <v>1</v>
      </c>
      <c r="AF79" s="9">
        <v>58</v>
      </c>
      <c r="AG79" s="10"/>
    </row>
    <row r="80" spans="1:33" s="12" customFormat="1" ht="18.75" customHeight="1">
      <c r="A80" s="5">
        <v>59</v>
      </c>
      <c r="B80" s="19" t="s">
        <v>75</v>
      </c>
      <c r="C80" s="7">
        <f t="shared" si="44"/>
        <v>1</v>
      </c>
      <c r="D80" s="57">
        <v>1</v>
      </c>
      <c r="E80" s="57" t="s">
        <v>40</v>
      </c>
      <c r="F80" s="15" t="s">
        <v>40</v>
      </c>
      <c r="G80" s="15" t="s">
        <v>40</v>
      </c>
      <c r="H80" s="15" t="s">
        <v>40</v>
      </c>
      <c r="I80" s="15">
        <v>1</v>
      </c>
      <c r="J80" s="15" t="s">
        <v>40</v>
      </c>
      <c r="K80" s="15" t="s">
        <v>40</v>
      </c>
      <c r="L80" s="15" t="s">
        <v>40</v>
      </c>
      <c r="M80" s="15" t="s">
        <v>40</v>
      </c>
      <c r="N80" s="15" t="s">
        <v>40</v>
      </c>
      <c r="O80" s="15" t="s">
        <v>40</v>
      </c>
      <c r="P80" s="16" t="s">
        <v>40</v>
      </c>
      <c r="Q80" s="15" t="s">
        <v>40</v>
      </c>
      <c r="R80" s="15" t="s">
        <v>40</v>
      </c>
      <c r="S80" s="15" t="s">
        <v>40</v>
      </c>
      <c r="T80" s="15" t="s">
        <v>40</v>
      </c>
      <c r="U80" s="15" t="s">
        <v>40</v>
      </c>
      <c r="V80" s="15" t="s">
        <v>40</v>
      </c>
      <c r="W80" s="15" t="s">
        <v>40</v>
      </c>
      <c r="X80" s="15" t="s">
        <v>40</v>
      </c>
      <c r="Y80" s="15" t="s">
        <v>40</v>
      </c>
      <c r="Z80" s="15" t="s">
        <v>40</v>
      </c>
      <c r="AA80" s="15" t="s">
        <v>40</v>
      </c>
      <c r="AB80" s="15" t="s">
        <v>40</v>
      </c>
      <c r="AC80" s="15" t="s">
        <v>40</v>
      </c>
      <c r="AD80" s="15" t="s">
        <v>40</v>
      </c>
      <c r="AE80" s="15" t="s">
        <v>40</v>
      </c>
      <c r="AF80" s="9">
        <v>59</v>
      </c>
      <c r="AG80" s="10"/>
    </row>
    <row r="81" spans="1:33" s="12" customFormat="1" ht="18.75" customHeight="1">
      <c r="A81" s="5">
        <v>60</v>
      </c>
      <c r="B81" s="55" t="s">
        <v>220</v>
      </c>
      <c r="C81" s="7">
        <f t="shared" si="44"/>
        <v>563</v>
      </c>
      <c r="D81" s="57">
        <v>519</v>
      </c>
      <c r="E81" s="57">
        <v>44</v>
      </c>
      <c r="F81" s="15">
        <v>6</v>
      </c>
      <c r="G81" s="15">
        <v>14</v>
      </c>
      <c r="H81" s="15">
        <v>36</v>
      </c>
      <c r="I81" s="15">
        <v>27</v>
      </c>
      <c r="J81" s="15">
        <v>25</v>
      </c>
      <c r="K81" s="15">
        <v>14</v>
      </c>
      <c r="L81" s="15">
        <v>12</v>
      </c>
      <c r="M81" s="15">
        <v>13</v>
      </c>
      <c r="N81" s="15">
        <v>8</v>
      </c>
      <c r="O81" s="15">
        <v>19</v>
      </c>
      <c r="P81" s="16">
        <v>13</v>
      </c>
      <c r="Q81" s="15">
        <v>48</v>
      </c>
      <c r="R81" s="15">
        <v>59</v>
      </c>
      <c r="S81" s="15">
        <v>29</v>
      </c>
      <c r="T81" s="15">
        <v>23</v>
      </c>
      <c r="U81" s="15">
        <v>4</v>
      </c>
      <c r="V81" s="15">
        <v>44</v>
      </c>
      <c r="W81" s="15" t="s">
        <v>40</v>
      </c>
      <c r="X81" s="15">
        <v>31</v>
      </c>
      <c r="Y81" s="15">
        <v>15</v>
      </c>
      <c r="Z81" s="15">
        <v>31</v>
      </c>
      <c r="AA81" s="15">
        <v>14</v>
      </c>
      <c r="AB81" s="21">
        <v>38</v>
      </c>
      <c r="AC81" s="15">
        <v>11</v>
      </c>
      <c r="AD81" s="15">
        <v>17</v>
      </c>
      <c r="AE81" s="15">
        <v>12</v>
      </c>
      <c r="AF81" s="9">
        <v>60</v>
      </c>
      <c r="AG81" s="10"/>
    </row>
    <row r="82" spans="1:33" s="12" customFormat="1" ht="19.5" customHeight="1">
      <c r="A82" s="5">
        <v>61</v>
      </c>
      <c r="B82" s="19" t="s">
        <v>76</v>
      </c>
      <c r="C82" s="7">
        <f t="shared" si="44"/>
        <v>1565</v>
      </c>
      <c r="D82" s="57">
        <v>1382</v>
      </c>
      <c r="E82" s="57">
        <v>183</v>
      </c>
      <c r="F82" s="15">
        <v>13</v>
      </c>
      <c r="G82" s="15">
        <v>36</v>
      </c>
      <c r="H82" s="15">
        <v>99</v>
      </c>
      <c r="I82" s="15">
        <v>100</v>
      </c>
      <c r="J82" s="15">
        <v>29</v>
      </c>
      <c r="K82" s="15">
        <v>38</v>
      </c>
      <c r="L82" s="15">
        <v>39</v>
      </c>
      <c r="M82" s="15">
        <v>24</v>
      </c>
      <c r="N82" s="15">
        <v>67</v>
      </c>
      <c r="O82" s="15">
        <v>51</v>
      </c>
      <c r="P82" s="16">
        <v>73</v>
      </c>
      <c r="Q82" s="15">
        <v>78</v>
      </c>
      <c r="R82" s="15">
        <v>124</v>
      </c>
      <c r="S82" s="15">
        <v>139</v>
      </c>
      <c r="T82" s="15">
        <v>33</v>
      </c>
      <c r="U82" s="15">
        <v>28</v>
      </c>
      <c r="V82" s="15">
        <v>92</v>
      </c>
      <c r="W82" s="15">
        <v>8</v>
      </c>
      <c r="X82" s="15">
        <v>128</v>
      </c>
      <c r="Y82" s="15">
        <v>71</v>
      </c>
      <c r="Z82" s="15">
        <v>94</v>
      </c>
      <c r="AA82" s="15">
        <v>41</v>
      </c>
      <c r="AB82" s="21">
        <v>48</v>
      </c>
      <c r="AC82" s="15">
        <v>43</v>
      </c>
      <c r="AD82" s="15">
        <v>49</v>
      </c>
      <c r="AE82" s="15">
        <v>20</v>
      </c>
      <c r="AF82" s="9">
        <v>61</v>
      </c>
      <c r="AG82" s="10"/>
    </row>
    <row r="83" spans="1:33" s="12" customFormat="1" ht="19.5" customHeight="1">
      <c r="A83" s="5">
        <v>62</v>
      </c>
      <c r="B83" s="19" t="s">
        <v>77</v>
      </c>
      <c r="C83" s="7">
        <f t="shared" si="44"/>
        <v>34</v>
      </c>
      <c r="D83" s="57">
        <v>32</v>
      </c>
      <c r="E83" s="57">
        <v>2</v>
      </c>
      <c r="F83" s="15" t="s">
        <v>40</v>
      </c>
      <c r="G83" s="15" t="s">
        <v>40</v>
      </c>
      <c r="H83" s="15" t="s">
        <v>40</v>
      </c>
      <c r="I83" s="15">
        <v>3</v>
      </c>
      <c r="J83" s="15">
        <v>1</v>
      </c>
      <c r="K83" s="15" t="s">
        <v>40</v>
      </c>
      <c r="L83" s="15">
        <v>1</v>
      </c>
      <c r="M83" s="15" t="s">
        <v>40</v>
      </c>
      <c r="N83" s="15">
        <v>1</v>
      </c>
      <c r="O83" s="15">
        <v>3</v>
      </c>
      <c r="P83" s="16">
        <v>1</v>
      </c>
      <c r="Q83" s="15" t="s">
        <v>40</v>
      </c>
      <c r="R83" s="15">
        <v>1</v>
      </c>
      <c r="S83" s="15">
        <v>5</v>
      </c>
      <c r="T83" s="15">
        <v>1</v>
      </c>
      <c r="U83" s="15" t="s">
        <v>40</v>
      </c>
      <c r="V83" s="15">
        <v>1</v>
      </c>
      <c r="W83" s="15" t="s">
        <v>40</v>
      </c>
      <c r="X83" s="15">
        <v>5</v>
      </c>
      <c r="Y83" s="15" t="s">
        <v>40</v>
      </c>
      <c r="Z83" s="15">
        <v>5</v>
      </c>
      <c r="AA83" s="15">
        <v>1</v>
      </c>
      <c r="AB83" s="21">
        <v>2</v>
      </c>
      <c r="AC83" s="15" t="s">
        <v>40</v>
      </c>
      <c r="AD83" s="15">
        <v>2</v>
      </c>
      <c r="AE83" s="15">
        <v>1</v>
      </c>
      <c r="AF83" s="9">
        <v>62</v>
      </c>
      <c r="AG83" s="10"/>
    </row>
    <row r="84" spans="1:33" s="12" customFormat="1" ht="19.5" customHeight="1">
      <c r="A84" s="5">
        <v>63</v>
      </c>
      <c r="B84" s="19" t="s">
        <v>78</v>
      </c>
      <c r="C84" s="7">
        <f t="shared" si="44"/>
        <v>62</v>
      </c>
      <c r="D84" s="57">
        <v>55</v>
      </c>
      <c r="E84" s="57">
        <v>7</v>
      </c>
      <c r="F84" s="15" t="s">
        <v>40</v>
      </c>
      <c r="G84" s="15">
        <v>1</v>
      </c>
      <c r="H84" s="15">
        <v>1</v>
      </c>
      <c r="I84" s="15">
        <v>2</v>
      </c>
      <c r="J84" s="15">
        <v>1</v>
      </c>
      <c r="K84" s="15" t="s">
        <v>40</v>
      </c>
      <c r="L84" s="15">
        <v>2</v>
      </c>
      <c r="M84" s="15">
        <v>1</v>
      </c>
      <c r="N84" s="15">
        <v>2</v>
      </c>
      <c r="O84" s="15" t="s">
        <v>40</v>
      </c>
      <c r="P84" s="16">
        <v>1</v>
      </c>
      <c r="Q84" s="15">
        <v>8</v>
      </c>
      <c r="R84" s="15">
        <v>2</v>
      </c>
      <c r="S84" s="15">
        <v>3</v>
      </c>
      <c r="T84" s="15">
        <v>3</v>
      </c>
      <c r="U84" s="15">
        <v>2</v>
      </c>
      <c r="V84" s="15" t="s">
        <v>40</v>
      </c>
      <c r="W84" s="15" t="s">
        <v>40</v>
      </c>
      <c r="X84" s="15">
        <v>5</v>
      </c>
      <c r="Y84" s="15">
        <v>9</v>
      </c>
      <c r="Z84" s="15">
        <v>13</v>
      </c>
      <c r="AA84" s="15" t="s">
        <v>40</v>
      </c>
      <c r="AB84" s="21">
        <v>1</v>
      </c>
      <c r="AC84" s="15">
        <v>1</v>
      </c>
      <c r="AD84" s="15">
        <v>1</v>
      </c>
      <c r="AE84" s="15">
        <v>3</v>
      </c>
      <c r="AF84" s="9">
        <v>63</v>
      </c>
      <c r="AG84" s="10"/>
    </row>
    <row r="85" spans="1:33" s="12" customFormat="1" ht="19.5" customHeight="1">
      <c r="A85" s="5">
        <v>64</v>
      </c>
      <c r="B85" s="19" t="s">
        <v>79</v>
      </c>
      <c r="C85" s="7">
        <f t="shared" si="44"/>
        <v>1</v>
      </c>
      <c r="D85" s="57">
        <v>1</v>
      </c>
      <c r="E85" s="57" t="s">
        <v>40</v>
      </c>
      <c r="F85" s="15" t="s">
        <v>40</v>
      </c>
      <c r="G85" s="15" t="s">
        <v>40</v>
      </c>
      <c r="H85" s="15" t="s">
        <v>40</v>
      </c>
      <c r="I85" s="15" t="s">
        <v>40</v>
      </c>
      <c r="J85" s="15" t="s">
        <v>40</v>
      </c>
      <c r="K85" s="15" t="s">
        <v>40</v>
      </c>
      <c r="L85" s="15" t="s">
        <v>40</v>
      </c>
      <c r="M85" s="15" t="s">
        <v>40</v>
      </c>
      <c r="N85" s="15" t="s">
        <v>40</v>
      </c>
      <c r="O85" s="15" t="s">
        <v>40</v>
      </c>
      <c r="P85" s="16" t="s">
        <v>40</v>
      </c>
      <c r="Q85" s="15" t="s">
        <v>40</v>
      </c>
      <c r="R85" s="15" t="s">
        <v>40</v>
      </c>
      <c r="S85" s="15" t="s">
        <v>40</v>
      </c>
      <c r="T85" s="15" t="s">
        <v>40</v>
      </c>
      <c r="U85" s="15" t="s">
        <v>40</v>
      </c>
      <c r="V85" s="15" t="s">
        <v>40</v>
      </c>
      <c r="W85" s="15" t="s">
        <v>40</v>
      </c>
      <c r="X85" s="15">
        <v>1</v>
      </c>
      <c r="Y85" s="15" t="s">
        <v>40</v>
      </c>
      <c r="Z85" s="15" t="s">
        <v>40</v>
      </c>
      <c r="AA85" s="15" t="s">
        <v>40</v>
      </c>
      <c r="AB85" s="21" t="s">
        <v>40</v>
      </c>
      <c r="AC85" s="15" t="s">
        <v>40</v>
      </c>
      <c r="AD85" s="15" t="s">
        <v>40</v>
      </c>
      <c r="AE85" s="15" t="s">
        <v>40</v>
      </c>
      <c r="AF85" s="9">
        <v>64</v>
      </c>
      <c r="AG85" s="10"/>
    </row>
    <row r="86" spans="1:33" s="12" customFormat="1" ht="19.5" customHeight="1">
      <c r="A86" s="5">
        <v>65</v>
      </c>
      <c r="B86" s="19" t="s">
        <v>80</v>
      </c>
      <c r="C86" s="7">
        <f t="shared" si="44"/>
        <v>33</v>
      </c>
      <c r="D86" s="57">
        <v>28</v>
      </c>
      <c r="E86" s="57">
        <v>5</v>
      </c>
      <c r="F86" s="15">
        <v>1</v>
      </c>
      <c r="G86" s="15">
        <v>1</v>
      </c>
      <c r="H86" s="15">
        <v>2</v>
      </c>
      <c r="I86" s="15" t="s">
        <v>40</v>
      </c>
      <c r="J86" s="15" t="s">
        <v>40</v>
      </c>
      <c r="K86" s="15" t="s">
        <v>40</v>
      </c>
      <c r="L86" s="15">
        <v>4</v>
      </c>
      <c r="M86" s="15" t="s">
        <v>40</v>
      </c>
      <c r="N86" s="15" t="s">
        <v>40</v>
      </c>
      <c r="O86" s="15">
        <v>1</v>
      </c>
      <c r="P86" s="16" t="s">
        <v>40</v>
      </c>
      <c r="Q86" s="15">
        <v>2</v>
      </c>
      <c r="R86" s="15">
        <v>1</v>
      </c>
      <c r="S86" s="15">
        <v>4</v>
      </c>
      <c r="T86" s="15">
        <v>1</v>
      </c>
      <c r="U86" s="15" t="s">
        <v>40</v>
      </c>
      <c r="V86" s="15">
        <v>1</v>
      </c>
      <c r="W86" s="15" t="s">
        <v>40</v>
      </c>
      <c r="X86" s="15">
        <v>9</v>
      </c>
      <c r="Y86" s="15">
        <v>1</v>
      </c>
      <c r="Z86" s="15">
        <v>2</v>
      </c>
      <c r="AA86" s="15">
        <v>1</v>
      </c>
      <c r="AB86" s="21">
        <v>2</v>
      </c>
      <c r="AC86" s="15" t="s">
        <v>40</v>
      </c>
      <c r="AD86" s="15" t="s">
        <v>40</v>
      </c>
      <c r="AE86" s="15" t="s">
        <v>40</v>
      </c>
      <c r="AF86" s="9">
        <v>65</v>
      </c>
      <c r="AG86" s="10"/>
    </row>
    <row r="87" spans="1:33" s="12" customFormat="1" ht="19.5" customHeight="1">
      <c r="A87" s="5">
        <v>66</v>
      </c>
      <c r="B87" s="19" t="s">
        <v>81</v>
      </c>
      <c r="C87" s="7">
        <f t="shared" ref="C87:C101" si="46">SUM(F87:AE87)</f>
        <v>151</v>
      </c>
      <c r="D87" s="57">
        <v>140</v>
      </c>
      <c r="E87" s="57">
        <v>11</v>
      </c>
      <c r="F87" s="15" t="s">
        <v>40</v>
      </c>
      <c r="G87" s="15">
        <v>5</v>
      </c>
      <c r="H87" s="15">
        <v>8</v>
      </c>
      <c r="I87" s="15">
        <v>20</v>
      </c>
      <c r="J87" s="15">
        <v>4</v>
      </c>
      <c r="K87" s="15">
        <v>3</v>
      </c>
      <c r="L87" s="15">
        <v>3</v>
      </c>
      <c r="M87" s="15">
        <v>4</v>
      </c>
      <c r="N87" s="15">
        <v>8</v>
      </c>
      <c r="O87" s="15">
        <v>5</v>
      </c>
      <c r="P87" s="16">
        <v>4</v>
      </c>
      <c r="Q87" s="15">
        <v>6</v>
      </c>
      <c r="R87" s="15">
        <v>4</v>
      </c>
      <c r="S87" s="15">
        <v>16</v>
      </c>
      <c r="T87" s="15">
        <v>4</v>
      </c>
      <c r="U87" s="15">
        <v>4</v>
      </c>
      <c r="V87" s="15">
        <v>7</v>
      </c>
      <c r="W87" s="15">
        <v>1</v>
      </c>
      <c r="X87" s="15">
        <v>13</v>
      </c>
      <c r="Y87" s="15">
        <v>6</v>
      </c>
      <c r="Z87" s="15">
        <v>9</v>
      </c>
      <c r="AA87" s="15">
        <v>7</v>
      </c>
      <c r="AB87" s="21">
        <v>3</v>
      </c>
      <c r="AC87" s="15">
        <v>1</v>
      </c>
      <c r="AD87" s="15">
        <v>5</v>
      </c>
      <c r="AE87" s="15">
        <v>1</v>
      </c>
      <c r="AF87" s="9">
        <v>66</v>
      </c>
      <c r="AG87" s="10"/>
    </row>
    <row r="88" spans="1:33" s="12" customFormat="1" ht="19.5" customHeight="1">
      <c r="A88" s="5">
        <v>67</v>
      </c>
      <c r="B88" s="19" t="s">
        <v>70</v>
      </c>
      <c r="C88" s="7">
        <f t="shared" si="46"/>
        <v>103</v>
      </c>
      <c r="D88" s="57">
        <v>91</v>
      </c>
      <c r="E88" s="57">
        <v>12</v>
      </c>
      <c r="F88" s="15">
        <v>2</v>
      </c>
      <c r="G88" s="15">
        <v>4</v>
      </c>
      <c r="H88" s="15">
        <v>10</v>
      </c>
      <c r="I88" s="15">
        <v>16</v>
      </c>
      <c r="J88" s="15">
        <v>2</v>
      </c>
      <c r="K88" s="15">
        <v>5</v>
      </c>
      <c r="L88" s="15">
        <v>15</v>
      </c>
      <c r="M88" s="15">
        <v>3</v>
      </c>
      <c r="N88" s="15">
        <v>7</v>
      </c>
      <c r="O88" s="15">
        <v>3</v>
      </c>
      <c r="P88" s="16">
        <v>8</v>
      </c>
      <c r="Q88" s="15">
        <v>7</v>
      </c>
      <c r="R88" s="15">
        <v>2</v>
      </c>
      <c r="S88" s="15">
        <v>2</v>
      </c>
      <c r="T88" s="15" t="s">
        <v>40</v>
      </c>
      <c r="U88" s="15">
        <v>2</v>
      </c>
      <c r="V88" s="15">
        <v>1</v>
      </c>
      <c r="W88" s="15" t="s">
        <v>40</v>
      </c>
      <c r="X88" s="15">
        <v>3</v>
      </c>
      <c r="Y88" s="15">
        <v>1</v>
      </c>
      <c r="Z88" s="15" t="s">
        <v>40</v>
      </c>
      <c r="AA88" s="15">
        <v>4</v>
      </c>
      <c r="AB88" s="15">
        <v>3</v>
      </c>
      <c r="AC88" s="15">
        <v>2</v>
      </c>
      <c r="AD88" s="15">
        <v>1</v>
      </c>
      <c r="AE88" s="15" t="s">
        <v>40</v>
      </c>
      <c r="AF88" s="9">
        <v>67</v>
      </c>
      <c r="AG88" s="10"/>
    </row>
    <row r="89" spans="1:33" s="12" customFormat="1" ht="21" customHeight="1">
      <c r="A89" s="5">
        <v>68</v>
      </c>
      <c r="B89" s="19" t="s">
        <v>82</v>
      </c>
      <c r="C89" s="7">
        <f t="shared" si="46"/>
        <v>459</v>
      </c>
      <c r="D89" s="14">
        <f t="shared" ref="D89:AE89" si="47">SUM(D90:D113)</f>
        <v>360</v>
      </c>
      <c r="E89" s="14">
        <f t="shared" si="47"/>
        <v>99</v>
      </c>
      <c r="F89" s="14">
        <f t="shared" si="47"/>
        <v>3</v>
      </c>
      <c r="G89" s="14">
        <f t="shared" si="47"/>
        <v>10</v>
      </c>
      <c r="H89" s="14">
        <f t="shared" si="47"/>
        <v>24</v>
      </c>
      <c r="I89" s="14">
        <f t="shared" si="47"/>
        <v>24</v>
      </c>
      <c r="J89" s="14">
        <f t="shared" si="47"/>
        <v>6</v>
      </c>
      <c r="K89" s="14">
        <f t="shared" si="47"/>
        <v>33</v>
      </c>
      <c r="L89" s="14">
        <f t="shared" si="47"/>
        <v>28</v>
      </c>
      <c r="M89" s="14">
        <f t="shared" si="47"/>
        <v>20</v>
      </c>
      <c r="N89" s="14">
        <f t="shared" si="47"/>
        <v>19</v>
      </c>
      <c r="O89" s="14">
        <f t="shared" si="47"/>
        <v>14</v>
      </c>
      <c r="P89" s="23">
        <f t="shared" si="47"/>
        <v>10</v>
      </c>
      <c r="Q89" s="14">
        <f t="shared" si="47"/>
        <v>14</v>
      </c>
      <c r="R89" s="14">
        <f t="shared" si="47"/>
        <v>12</v>
      </c>
      <c r="S89" s="14">
        <f t="shared" si="47"/>
        <v>56</v>
      </c>
      <c r="T89" s="14">
        <f t="shared" si="47"/>
        <v>4</v>
      </c>
      <c r="U89" s="14">
        <f t="shared" si="47"/>
        <v>6</v>
      </c>
      <c r="V89" s="14">
        <f t="shared" si="47"/>
        <v>26</v>
      </c>
      <c r="W89" s="14">
        <f t="shared" si="47"/>
        <v>2</v>
      </c>
      <c r="X89" s="14">
        <f t="shared" si="47"/>
        <v>58</v>
      </c>
      <c r="Y89" s="14">
        <f t="shared" si="47"/>
        <v>10</v>
      </c>
      <c r="Z89" s="14">
        <f t="shared" si="47"/>
        <v>24</v>
      </c>
      <c r="AA89" s="14">
        <f t="shared" si="47"/>
        <v>10</v>
      </c>
      <c r="AB89" s="14">
        <f t="shared" si="47"/>
        <v>14</v>
      </c>
      <c r="AC89" s="14">
        <f t="shared" si="47"/>
        <v>6</v>
      </c>
      <c r="AD89" s="14">
        <f t="shared" si="47"/>
        <v>13</v>
      </c>
      <c r="AE89" s="14">
        <f t="shared" si="47"/>
        <v>13</v>
      </c>
      <c r="AF89" s="9">
        <v>68</v>
      </c>
      <c r="AG89" s="10"/>
    </row>
    <row r="90" spans="1:33" s="12" customFormat="1" ht="18.75" customHeight="1">
      <c r="A90" s="5">
        <v>69</v>
      </c>
      <c r="B90" s="19" t="s">
        <v>83</v>
      </c>
      <c r="C90" s="7">
        <f t="shared" si="46"/>
        <v>74</v>
      </c>
      <c r="D90" s="57">
        <v>49</v>
      </c>
      <c r="E90" s="57">
        <v>25</v>
      </c>
      <c r="F90" s="15" t="s">
        <v>40</v>
      </c>
      <c r="G90" s="15">
        <v>1</v>
      </c>
      <c r="H90" s="15">
        <v>2</v>
      </c>
      <c r="I90" s="15">
        <v>2</v>
      </c>
      <c r="J90" s="15">
        <v>1</v>
      </c>
      <c r="K90" s="15">
        <v>5</v>
      </c>
      <c r="L90" s="15">
        <v>12</v>
      </c>
      <c r="M90" s="15">
        <v>4</v>
      </c>
      <c r="N90" s="15">
        <v>4</v>
      </c>
      <c r="O90" s="15">
        <v>4</v>
      </c>
      <c r="P90" s="16">
        <v>4</v>
      </c>
      <c r="Q90" s="15">
        <v>4</v>
      </c>
      <c r="R90" s="15" t="s">
        <v>40</v>
      </c>
      <c r="S90" s="15">
        <v>13</v>
      </c>
      <c r="T90" s="15">
        <v>1</v>
      </c>
      <c r="U90" s="15" t="s">
        <v>40</v>
      </c>
      <c r="V90" s="15" t="s">
        <v>40</v>
      </c>
      <c r="W90" s="15">
        <v>2</v>
      </c>
      <c r="X90" s="15">
        <v>2</v>
      </c>
      <c r="Y90" s="15">
        <v>1</v>
      </c>
      <c r="Z90" s="15">
        <v>2</v>
      </c>
      <c r="AA90" s="15" t="s">
        <v>40</v>
      </c>
      <c r="AB90" s="15">
        <v>3</v>
      </c>
      <c r="AC90" s="15" t="s">
        <v>40</v>
      </c>
      <c r="AD90" s="15">
        <v>2</v>
      </c>
      <c r="AE90" s="15">
        <v>5</v>
      </c>
      <c r="AF90" s="9">
        <v>69</v>
      </c>
      <c r="AG90" s="10"/>
    </row>
    <row r="91" spans="1:33" s="12" customFormat="1" ht="19.5" customHeight="1">
      <c r="A91" s="5">
        <v>70</v>
      </c>
      <c r="B91" s="19" t="s">
        <v>84</v>
      </c>
      <c r="C91" s="7">
        <f t="shared" si="46"/>
        <v>1</v>
      </c>
      <c r="D91" s="57">
        <v>1</v>
      </c>
      <c r="E91" s="57" t="s">
        <v>40</v>
      </c>
      <c r="F91" s="15" t="s">
        <v>40</v>
      </c>
      <c r="G91" s="15" t="s">
        <v>40</v>
      </c>
      <c r="H91" s="15" t="s">
        <v>40</v>
      </c>
      <c r="I91" s="15" t="s">
        <v>40</v>
      </c>
      <c r="J91" s="15" t="s">
        <v>40</v>
      </c>
      <c r="K91" s="15">
        <v>1</v>
      </c>
      <c r="L91" s="15" t="s">
        <v>40</v>
      </c>
      <c r="M91" s="15" t="s">
        <v>40</v>
      </c>
      <c r="N91" s="15" t="s">
        <v>40</v>
      </c>
      <c r="O91" s="15" t="s">
        <v>40</v>
      </c>
      <c r="P91" s="16" t="s">
        <v>40</v>
      </c>
      <c r="Q91" s="15" t="s">
        <v>40</v>
      </c>
      <c r="R91" s="15" t="s">
        <v>40</v>
      </c>
      <c r="S91" s="15" t="s">
        <v>40</v>
      </c>
      <c r="T91" s="15" t="s">
        <v>40</v>
      </c>
      <c r="U91" s="15" t="s">
        <v>40</v>
      </c>
      <c r="V91" s="15" t="s">
        <v>40</v>
      </c>
      <c r="W91" s="15" t="s">
        <v>40</v>
      </c>
      <c r="X91" s="15" t="s">
        <v>40</v>
      </c>
      <c r="Y91" s="15" t="s">
        <v>40</v>
      </c>
      <c r="Z91" s="15" t="s">
        <v>40</v>
      </c>
      <c r="AA91" s="15" t="s">
        <v>40</v>
      </c>
      <c r="AB91" s="15" t="s">
        <v>40</v>
      </c>
      <c r="AC91" s="15" t="s">
        <v>40</v>
      </c>
      <c r="AD91" s="15" t="s">
        <v>40</v>
      </c>
      <c r="AE91" s="15" t="s">
        <v>40</v>
      </c>
      <c r="AF91" s="9">
        <v>70</v>
      </c>
      <c r="AG91" s="10"/>
    </row>
    <row r="92" spans="1:33" s="12" customFormat="1" ht="19.5" customHeight="1">
      <c r="A92" s="5">
        <v>71</v>
      </c>
      <c r="B92" s="19" t="s">
        <v>85</v>
      </c>
      <c r="C92" s="7">
        <f t="shared" si="46"/>
        <v>70</v>
      </c>
      <c r="D92" s="57">
        <v>64</v>
      </c>
      <c r="E92" s="57">
        <v>6</v>
      </c>
      <c r="F92" s="15" t="s">
        <v>40</v>
      </c>
      <c r="G92" s="15" t="s">
        <v>40</v>
      </c>
      <c r="H92" s="15">
        <v>7</v>
      </c>
      <c r="I92" s="15">
        <v>3</v>
      </c>
      <c r="J92" s="15">
        <v>2</v>
      </c>
      <c r="K92" s="15">
        <v>3</v>
      </c>
      <c r="L92" s="15">
        <v>2</v>
      </c>
      <c r="M92" s="15" t="s">
        <v>40</v>
      </c>
      <c r="N92" s="15">
        <v>2</v>
      </c>
      <c r="O92" s="15">
        <v>3</v>
      </c>
      <c r="P92" s="16" t="s">
        <v>40</v>
      </c>
      <c r="Q92" s="15">
        <v>1</v>
      </c>
      <c r="R92" s="15">
        <v>3</v>
      </c>
      <c r="S92" s="15">
        <v>12</v>
      </c>
      <c r="T92" s="15">
        <v>1</v>
      </c>
      <c r="U92" s="15">
        <v>1</v>
      </c>
      <c r="V92" s="15">
        <v>5</v>
      </c>
      <c r="W92" s="15" t="s">
        <v>40</v>
      </c>
      <c r="X92" s="15">
        <v>5</v>
      </c>
      <c r="Y92" s="15">
        <v>1</v>
      </c>
      <c r="Z92" s="15">
        <v>5</v>
      </c>
      <c r="AA92" s="15">
        <v>5</v>
      </c>
      <c r="AB92" s="15">
        <v>2</v>
      </c>
      <c r="AC92" s="15">
        <v>4</v>
      </c>
      <c r="AD92" s="15">
        <v>3</v>
      </c>
      <c r="AE92" s="15" t="s">
        <v>40</v>
      </c>
      <c r="AF92" s="9">
        <v>71</v>
      </c>
      <c r="AG92" s="10"/>
    </row>
    <row r="93" spans="1:33" s="12" customFormat="1" ht="19.5" customHeight="1">
      <c r="A93" s="5">
        <v>72</v>
      </c>
      <c r="B93" s="24" t="s">
        <v>86</v>
      </c>
      <c r="C93" s="7">
        <f t="shared" si="46"/>
        <v>41</v>
      </c>
      <c r="D93" s="57">
        <v>31</v>
      </c>
      <c r="E93" s="57">
        <v>10</v>
      </c>
      <c r="F93" s="15">
        <v>1</v>
      </c>
      <c r="G93" s="15">
        <v>1</v>
      </c>
      <c r="H93" s="15">
        <v>9</v>
      </c>
      <c r="I93" s="15">
        <v>2</v>
      </c>
      <c r="J93" s="15" t="s">
        <v>40</v>
      </c>
      <c r="K93" s="15">
        <v>4</v>
      </c>
      <c r="L93" s="15">
        <v>1</v>
      </c>
      <c r="M93" s="15">
        <v>2</v>
      </c>
      <c r="N93" s="15">
        <v>2</v>
      </c>
      <c r="O93" s="15">
        <v>1</v>
      </c>
      <c r="P93" s="16" t="s">
        <v>40</v>
      </c>
      <c r="Q93" s="15">
        <v>1</v>
      </c>
      <c r="R93" s="15" t="s">
        <v>40</v>
      </c>
      <c r="S93" s="15">
        <v>3</v>
      </c>
      <c r="T93" s="15" t="s">
        <v>40</v>
      </c>
      <c r="U93" s="15" t="s">
        <v>40</v>
      </c>
      <c r="V93" s="15">
        <v>3</v>
      </c>
      <c r="W93" s="15" t="s">
        <v>40</v>
      </c>
      <c r="X93" s="15">
        <v>6</v>
      </c>
      <c r="Y93" s="15" t="s">
        <v>40</v>
      </c>
      <c r="Z93" s="15">
        <v>2</v>
      </c>
      <c r="AA93" s="15" t="s">
        <v>40</v>
      </c>
      <c r="AB93" s="15">
        <v>1</v>
      </c>
      <c r="AC93" s="15" t="s">
        <v>40</v>
      </c>
      <c r="AD93" s="15">
        <v>1</v>
      </c>
      <c r="AE93" s="15">
        <v>1</v>
      </c>
      <c r="AF93" s="9">
        <v>72</v>
      </c>
      <c r="AG93" s="10"/>
    </row>
    <row r="94" spans="1:33" s="12" customFormat="1" ht="19.5" customHeight="1">
      <c r="A94" s="5">
        <v>73</v>
      </c>
      <c r="B94" s="55" t="s">
        <v>212</v>
      </c>
      <c r="C94" s="7" t="s">
        <v>196</v>
      </c>
      <c r="D94" s="57"/>
      <c r="E94" s="5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9"/>
      <c r="AG94" s="10"/>
    </row>
    <row r="95" spans="1:33" s="12" customFormat="1" ht="15.75" customHeight="1">
      <c r="A95" s="5"/>
      <c r="B95" s="55" t="s">
        <v>211</v>
      </c>
      <c r="C95" s="7">
        <f t="shared" si="46"/>
        <v>1</v>
      </c>
      <c r="D95" s="57">
        <v>1</v>
      </c>
      <c r="E95" s="57" t="s">
        <v>40</v>
      </c>
      <c r="F95" s="15" t="s">
        <v>40</v>
      </c>
      <c r="G95" s="15" t="s">
        <v>40</v>
      </c>
      <c r="H95" s="15" t="s">
        <v>40</v>
      </c>
      <c r="I95" s="15" t="s">
        <v>40</v>
      </c>
      <c r="J95" s="15" t="s">
        <v>40</v>
      </c>
      <c r="K95" s="15" t="s">
        <v>40</v>
      </c>
      <c r="L95" s="15" t="s">
        <v>40</v>
      </c>
      <c r="M95" s="15" t="s">
        <v>40</v>
      </c>
      <c r="N95" s="15" t="s">
        <v>40</v>
      </c>
      <c r="O95" s="15" t="s">
        <v>40</v>
      </c>
      <c r="P95" s="16" t="s">
        <v>40</v>
      </c>
      <c r="Q95" s="15" t="s">
        <v>40</v>
      </c>
      <c r="R95" s="15" t="s">
        <v>40</v>
      </c>
      <c r="S95" s="15" t="s">
        <v>40</v>
      </c>
      <c r="T95" s="15" t="s">
        <v>40</v>
      </c>
      <c r="U95" s="15" t="s">
        <v>40</v>
      </c>
      <c r="V95" s="15">
        <v>1</v>
      </c>
      <c r="W95" s="15" t="s">
        <v>40</v>
      </c>
      <c r="X95" s="15" t="s">
        <v>40</v>
      </c>
      <c r="Y95" s="15" t="s">
        <v>40</v>
      </c>
      <c r="Z95" s="15" t="s">
        <v>40</v>
      </c>
      <c r="AA95" s="15" t="s">
        <v>40</v>
      </c>
      <c r="AB95" s="15" t="s">
        <v>40</v>
      </c>
      <c r="AC95" s="15" t="s">
        <v>40</v>
      </c>
      <c r="AD95" s="15" t="s">
        <v>40</v>
      </c>
      <c r="AE95" s="15" t="s">
        <v>40</v>
      </c>
      <c r="AF95" s="9">
        <v>73</v>
      </c>
      <c r="AG95" s="10"/>
    </row>
    <row r="96" spans="1:33" s="12" customFormat="1" ht="18.75" customHeight="1">
      <c r="A96" s="5">
        <v>74</v>
      </c>
      <c r="B96" s="19" t="s">
        <v>87</v>
      </c>
      <c r="C96" s="7">
        <f t="shared" si="46"/>
        <v>22</v>
      </c>
      <c r="D96" s="57">
        <v>18</v>
      </c>
      <c r="E96" s="57">
        <v>4</v>
      </c>
      <c r="F96" s="15" t="s">
        <v>40</v>
      </c>
      <c r="G96" s="15" t="s">
        <v>40</v>
      </c>
      <c r="H96" s="15">
        <v>3</v>
      </c>
      <c r="I96" s="15">
        <v>1</v>
      </c>
      <c r="J96" s="15" t="s">
        <v>40</v>
      </c>
      <c r="K96" s="15">
        <v>1</v>
      </c>
      <c r="L96" s="15">
        <v>1</v>
      </c>
      <c r="M96" s="15">
        <v>2</v>
      </c>
      <c r="N96" s="15">
        <v>1</v>
      </c>
      <c r="O96" s="15" t="s">
        <v>40</v>
      </c>
      <c r="P96" s="16" t="s">
        <v>40</v>
      </c>
      <c r="Q96" s="15">
        <v>1</v>
      </c>
      <c r="R96" s="15" t="s">
        <v>40</v>
      </c>
      <c r="S96" s="15">
        <v>2</v>
      </c>
      <c r="T96" s="15" t="s">
        <v>40</v>
      </c>
      <c r="U96" s="15" t="s">
        <v>40</v>
      </c>
      <c r="V96" s="15">
        <v>3</v>
      </c>
      <c r="W96" s="15" t="s">
        <v>40</v>
      </c>
      <c r="X96" s="15">
        <v>1</v>
      </c>
      <c r="Y96" s="15">
        <v>1</v>
      </c>
      <c r="Z96" s="15" t="s">
        <v>40</v>
      </c>
      <c r="AA96" s="15" t="s">
        <v>40</v>
      </c>
      <c r="AB96" s="15">
        <v>2</v>
      </c>
      <c r="AC96" s="15" t="s">
        <v>40</v>
      </c>
      <c r="AD96" s="15">
        <v>2</v>
      </c>
      <c r="AE96" s="15">
        <v>1</v>
      </c>
      <c r="AF96" s="9">
        <v>74</v>
      </c>
      <c r="AG96" s="10"/>
    </row>
    <row r="97" spans="1:33" s="12" customFormat="1" ht="18.75" customHeight="1">
      <c r="A97" s="5">
        <v>75</v>
      </c>
      <c r="B97" s="55" t="s">
        <v>186</v>
      </c>
      <c r="C97" s="7"/>
      <c r="D97" s="57"/>
      <c r="E97" s="57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6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9"/>
      <c r="AG97" s="10"/>
    </row>
    <row r="98" spans="1:33" s="12" customFormat="1" ht="16.5" customHeight="1">
      <c r="A98" s="5"/>
      <c r="B98" s="55" t="s">
        <v>221</v>
      </c>
      <c r="C98" s="7">
        <f t="shared" ref="C98" si="48">SUM(F98:AE98)</f>
        <v>2</v>
      </c>
      <c r="D98" s="57">
        <v>1</v>
      </c>
      <c r="E98" s="57">
        <v>1</v>
      </c>
      <c r="F98" s="15" t="s">
        <v>40</v>
      </c>
      <c r="G98" s="15" t="s">
        <v>40</v>
      </c>
      <c r="H98" s="15" t="s">
        <v>40</v>
      </c>
      <c r="I98" s="15" t="s">
        <v>40</v>
      </c>
      <c r="J98" s="15" t="s">
        <v>40</v>
      </c>
      <c r="K98" s="15" t="s">
        <v>40</v>
      </c>
      <c r="L98" s="15" t="s">
        <v>40</v>
      </c>
      <c r="M98" s="15" t="s">
        <v>40</v>
      </c>
      <c r="N98" s="15" t="s">
        <v>40</v>
      </c>
      <c r="O98" s="15" t="s">
        <v>40</v>
      </c>
      <c r="P98" s="16" t="s">
        <v>40</v>
      </c>
      <c r="Q98" s="15" t="s">
        <v>40</v>
      </c>
      <c r="R98" s="15" t="s">
        <v>40</v>
      </c>
      <c r="S98" s="15">
        <v>1</v>
      </c>
      <c r="T98" s="15" t="s">
        <v>40</v>
      </c>
      <c r="U98" s="15" t="s">
        <v>40</v>
      </c>
      <c r="V98" s="15" t="s">
        <v>40</v>
      </c>
      <c r="W98" s="15" t="s">
        <v>40</v>
      </c>
      <c r="X98" s="15">
        <v>1</v>
      </c>
      <c r="Y98" s="15" t="s">
        <v>40</v>
      </c>
      <c r="Z98" s="15" t="s">
        <v>40</v>
      </c>
      <c r="AA98" s="15" t="s">
        <v>40</v>
      </c>
      <c r="AB98" s="15" t="s">
        <v>40</v>
      </c>
      <c r="AC98" s="15" t="s">
        <v>40</v>
      </c>
      <c r="AD98" s="15" t="s">
        <v>40</v>
      </c>
      <c r="AE98" s="15" t="s">
        <v>40</v>
      </c>
      <c r="AF98" s="9">
        <v>75</v>
      </c>
      <c r="AG98" s="10"/>
    </row>
    <row r="99" spans="1:33" s="12" customFormat="1" ht="19.5" customHeight="1">
      <c r="A99" s="5">
        <v>76</v>
      </c>
      <c r="B99" s="24" t="s">
        <v>88</v>
      </c>
      <c r="C99" s="7">
        <f t="shared" si="46"/>
        <v>18</v>
      </c>
      <c r="D99" s="57">
        <v>16</v>
      </c>
      <c r="E99" s="57">
        <v>2</v>
      </c>
      <c r="F99" s="15">
        <v>1</v>
      </c>
      <c r="G99" s="15" t="s">
        <v>40</v>
      </c>
      <c r="H99" s="15" t="s">
        <v>40</v>
      </c>
      <c r="I99" s="15">
        <v>1</v>
      </c>
      <c r="J99" s="15" t="s">
        <v>40</v>
      </c>
      <c r="K99" s="15">
        <v>4</v>
      </c>
      <c r="L99" s="15" t="s">
        <v>40</v>
      </c>
      <c r="M99" s="15">
        <v>1</v>
      </c>
      <c r="N99" s="15" t="s">
        <v>40</v>
      </c>
      <c r="O99" s="15" t="s">
        <v>40</v>
      </c>
      <c r="P99" s="16" t="s">
        <v>40</v>
      </c>
      <c r="Q99" s="15" t="s">
        <v>40</v>
      </c>
      <c r="R99" s="15" t="s">
        <v>40</v>
      </c>
      <c r="S99" s="15">
        <v>2</v>
      </c>
      <c r="T99" s="15">
        <v>1</v>
      </c>
      <c r="U99" s="15">
        <v>1</v>
      </c>
      <c r="V99" s="15" t="s">
        <v>40</v>
      </c>
      <c r="W99" s="15" t="s">
        <v>40</v>
      </c>
      <c r="X99" s="15">
        <v>4</v>
      </c>
      <c r="Y99" s="15">
        <v>2</v>
      </c>
      <c r="Z99" s="15" t="s">
        <v>40</v>
      </c>
      <c r="AA99" s="15" t="s">
        <v>40</v>
      </c>
      <c r="AB99" s="15">
        <v>1</v>
      </c>
      <c r="AC99" s="15" t="s">
        <v>40</v>
      </c>
      <c r="AD99" s="15" t="s">
        <v>40</v>
      </c>
      <c r="AE99" s="15" t="s">
        <v>40</v>
      </c>
      <c r="AF99" s="25">
        <v>76</v>
      </c>
      <c r="AG99" s="10"/>
    </row>
    <row r="100" spans="1:33" s="12" customFormat="1" ht="18" customHeight="1">
      <c r="A100" s="5">
        <v>77</v>
      </c>
      <c r="B100" s="19" t="s">
        <v>89</v>
      </c>
      <c r="C100" s="7">
        <f t="shared" si="46"/>
        <v>19</v>
      </c>
      <c r="D100" s="57">
        <v>15</v>
      </c>
      <c r="E100" s="57">
        <v>4</v>
      </c>
      <c r="F100" s="15" t="s">
        <v>40</v>
      </c>
      <c r="G100" s="15">
        <v>1</v>
      </c>
      <c r="H100" s="15" t="s">
        <v>40</v>
      </c>
      <c r="I100" s="15" t="s">
        <v>40</v>
      </c>
      <c r="J100" s="15" t="s">
        <v>40</v>
      </c>
      <c r="K100" s="15">
        <v>2</v>
      </c>
      <c r="L100" s="15" t="s">
        <v>40</v>
      </c>
      <c r="M100" s="15" t="s">
        <v>40</v>
      </c>
      <c r="N100" s="15" t="s">
        <v>40</v>
      </c>
      <c r="O100" s="15">
        <v>1</v>
      </c>
      <c r="P100" s="16" t="s">
        <v>40</v>
      </c>
      <c r="Q100" s="15" t="s">
        <v>40</v>
      </c>
      <c r="R100" s="15" t="s">
        <v>40</v>
      </c>
      <c r="S100" s="15" t="s">
        <v>40</v>
      </c>
      <c r="T100" s="15" t="s">
        <v>40</v>
      </c>
      <c r="U100" s="15">
        <v>1</v>
      </c>
      <c r="V100" s="15">
        <v>1</v>
      </c>
      <c r="W100" s="15" t="s">
        <v>40</v>
      </c>
      <c r="X100" s="15">
        <v>10</v>
      </c>
      <c r="Y100" s="15" t="s">
        <v>40</v>
      </c>
      <c r="Z100" s="15">
        <v>2</v>
      </c>
      <c r="AA100" s="15" t="s">
        <v>40</v>
      </c>
      <c r="AB100" s="15" t="s">
        <v>40</v>
      </c>
      <c r="AC100" s="26" t="s">
        <v>40</v>
      </c>
      <c r="AD100" s="26">
        <v>1</v>
      </c>
      <c r="AE100" s="26" t="s">
        <v>40</v>
      </c>
      <c r="AF100" s="9">
        <v>77</v>
      </c>
      <c r="AG100" s="10"/>
    </row>
    <row r="101" spans="1:33" s="12" customFormat="1" ht="19.5" customHeight="1">
      <c r="A101" s="5">
        <v>78</v>
      </c>
      <c r="B101" s="19" t="s">
        <v>90</v>
      </c>
      <c r="C101" s="7">
        <f t="shared" si="46"/>
        <v>102</v>
      </c>
      <c r="D101" s="57">
        <v>71</v>
      </c>
      <c r="E101" s="57">
        <v>31</v>
      </c>
      <c r="F101" s="15" t="s">
        <v>40</v>
      </c>
      <c r="G101" s="15">
        <v>3</v>
      </c>
      <c r="H101" s="15" t="s">
        <v>40</v>
      </c>
      <c r="I101" s="15">
        <v>6</v>
      </c>
      <c r="J101" s="15">
        <v>2</v>
      </c>
      <c r="K101" s="15">
        <v>4</v>
      </c>
      <c r="L101" s="15">
        <v>6</v>
      </c>
      <c r="M101" s="15">
        <v>7</v>
      </c>
      <c r="N101" s="15">
        <v>6</v>
      </c>
      <c r="O101" s="15">
        <v>3</v>
      </c>
      <c r="P101" s="16">
        <v>3</v>
      </c>
      <c r="Q101" s="15">
        <v>2</v>
      </c>
      <c r="R101" s="15">
        <v>3</v>
      </c>
      <c r="S101" s="15">
        <v>9</v>
      </c>
      <c r="T101" s="15">
        <v>1</v>
      </c>
      <c r="U101" s="15">
        <v>1</v>
      </c>
      <c r="V101" s="15">
        <v>9</v>
      </c>
      <c r="W101" s="15" t="s">
        <v>40</v>
      </c>
      <c r="X101" s="15">
        <v>13</v>
      </c>
      <c r="Y101" s="15">
        <v>2</v>
      </c>
      <c r="Z101" s="15">
        <v>9</v>
      </c>
      <c r="AA101" s="15">
        <v>4</v>
      </c>
      <c r="AB101" s="15">
        <v>2</v>
      </c>
      <c r="AC101" s="15">
        <v>1</v>
      </c>
      <c r="AD101" s="15">
        <v>2</v>
      </c>
      <c r="AE101" s="15">
        <v>4</v>
      </c>
      <c r="AF101" s="25">
        <v>78</v>
      </c>
      <c r="AG101" s="10"/>
    </row>
    <row r="102" spans="1:33" s="12" customFormat="1" ht="19.5" customHeight="1">
      <c r="A102" s="5">
        <v>79</v>
      </c>
      <c r="B102" s="19" t="s">
        <v>91</v>
      </c>
      <c r="C102" s="7">
        <f>SUM(F102:AE102)</f>
        <v>2</v>
      </c>
      <c r="D102" s="57">
        <v>2</v>
      </c>
      <c r="E102" s="57" t="s">
        <v>40</v>
      </c>
      <c r="F102" s="15" t="s">
        <v>40</v>
      </c>
      <c r="G102" s="15" t="s">
        <v>40</v>
      </c>
      <c r="H102" s="15" t="s">
        <v>40</v>
      </c>
      <c r="I102" s="15" t="s">
        <v>40</v>
      </c>
      <c r="J102" s="15" t="s">
        <v>40</v>
      </c>
      <c r="K102" s="15" t="s">
        <v>40</v>
      </c>
      <c r="L102" s="15" t="s">
        <v>40</v>
      </c>
      <c r="M102" s="15" t="s">
        <v>40</v>
      </c>
      <c r="N102" s="15" t="s">
        <v>40</v>
      </c>
      <c r="O102" s="15" t="s">
        <v>40</v>
      </c>
      <c r="P102" s="16" t="s">
        <v>40</v>
      </c>
      <c r="Q102" s="15" t="s">
        <v>40</v>
      </c>
      <c r="R102" s="15" t="s">
        <v>40</v>
      </c>
      <c r="S102" s="15">
        <v>2</v>
      </c>
      <c r="T102" s="15" t="s">
        <v>40</v>
      </c>
      <c r="U102" s="15" t="s">
        <v>40</v>
      </c>
      <c r="V102" s="15" t="s">
        <v>40</v>
      </c>
      <c r="W102" s="15" t="s">
        <v>40</v>
      </c>
      <c r="X102" s="15" t="s">
        <v>40</v>
      </c>
      <c r="Y102" s="15" t="s">
        <v>40</v>
      </c>
      <c r="Z102" s="15" t="s">
        <v>40</v>
      </c>
      <c r="AA102" s="15" t="s">
        <v>40</v>
      </c>
      <c r="AB102" s="15" t="s">
        <v>40</v>
      </c>
      <c r="AC102" s="15" t="s">
        <v>40</v>
      </c>
      <c r="AD102" s="15" t="s">
        <v>40</v>
      </c>
      <c r="AE102" s="15" t="s">
        <v>40</v>
      </c>
      <c r="AF102" s="9">
        <v>79</v>
      </c>
      <c r="AG102" s="10"/>
    </row>
    <row r="103" spans="1:33" s="12" customFormat="1" ht="19.5" customHeight="1">
      <c r="A103" s="5">
        <v>80</v>
      </c>
      <c r="B103" s="55" t="s">
        <v>213</v>
      </c>
      <c r="C103" s="7" t="s">
        <v>196</v>
      </c>
      <c r="D103" s="57"/>
      <c r="E103" s="57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6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9"/>
      <c r="AG103" s="10"/>
    </row>
    <row r="104" spans="1:33" s="12" customFormat="1" ht="15" customHeight="1">
      <c r="A104" s="5"/>
      <c r="B104" s="55" t="s">
        <v>214</v>
      </c>
      <c r="C104" s="7">
        <f>SUM(F104:AE104)</f>
        <v>2</v>
      </c>
      <c r="D104" s="57">
        <v>2</v>
      </c>
      <c r="E104" s="57" t="s">
        <v>40</v>
      </c>
      <c r="F104" s="15" t="s">
        <v>40</v>
      </c>
      <c r="G104" s="15" t="s">
        <v>40</v>
      </c>
      <c r="H104" s="15" t="s">
        <v>40</v>
      </c>
      <c r="I104" s="15" t="s">
        <v>40</v>
      </c>
      <c r="J104" s="15" t="s">
        <v>40</v>
      </c>
      <c r="K104" s="15" t="s">
        <v>40</v>
      </c>
      <c r="L104" s="15" t="s">
        <v>40</v>
      </c>
      <c r="M104" s="15" t="s">
        <v>40</v>
      </c>
      <c r="N104" s="15" t="s">
        <v>40</v>
      </c>
      <c r="O104" s="15" t="s">
        <v>40</v>
      </c>
      <c r="P104" s="16" t="s">
        <v>40</v>
      </c>
      <c r="Q104" s="15" t="s">
        <v>40</v>
      </c>
      <c r="R104" s="15" t="s">
        <v>40</v>
      </c>
      <c r="S104" s="15" t="s">
        <v>40</v>
      </c>
      <c r="T104" s="15" t="s">
        <v>40</v>
      </c>
      <c r="U104" s="15">
        <v>1</v>
      </c>
      <c r="V104" s="15" t="s">
        <v>40</v>
      </c>
      <c r="W104" s="15" t="s">
        <v>40</v>
      </c>
      <c r="X104" s="15">
        <v>1</v>
      </c>
      <c r="Y104" s="15" t="s">
        <v>40</v>
      </c>
      <c r="Z104" s="15" t="s">
        <v>40</v>
      </c>
      <c r="AA104" s="15" t="s">
        <v>40</v>
      </c>
      <c r="AB104" s="15" t="s">
        <v>40</v>
      </c>
      <c r="AC104" s="15" t="s">
        <v>40</v>
      </c>
      <c r="AD104" s="15" t="s">
        <v>40</v>
      </c>
      <c r="AE104" s="15" t="s">
        <v>40</v>
      </c>
      <c r="AF104" s="9">
        <v>80</v>
      </c>
      <c r="AG104" s="10"/>
    </row>
    <row r="105" spans="1:33" s="12" customFormat="1" ht="19.5" customHeight="1">
      <c r="A105" s="5">
        <v>81</v>
      </c>
      <c r="B105" s="55" t="s">
        <v>184</v>
      </c>
      <c r="C105" s="7">
        <f>SUM(F105:AE105)</f>
        <v>1</v>
      </c>
      <c r="D105" s="57" t="s">
        <v>40</v>
      </c>
      <c r="E105" s="57">
        <v>1</v>
      </c>
      <c r="F105" s="15" t="s">
        <v>40</v>
      </c>
      <c r="G105" s="15" t="s">
        <v>40</v>
      </c>
      <c r="H105" s="15" t="s">
        <v>40</v>
      </c>
      <c r="I105" s="15" t="s">
        <v>40</v>
      </c>
      <c r="J105" s="15" t="s">
        <v>40</v>
      </c>
      <c r="K105" s="15" t="s">
        <v>40</v>
      </c>
      <c r="L105" s="15" t="s">
        <v>40</v>
      </c>
      <c r="M105" s="15" t="s">
        <v>40</v>
      </c>
      <c r="N105" s="15" t="s">
        <v>40</v>
      </c>
      <c r="O105" s="15" t="s">
        <v>40</v>
      </c>
      <c r="P105" s="16" t="s">
        <v>40</v>
      </c>
      <c r="Q105" s="15" t="s">
        <v>40</v>
      </c>
      <c r="R105" s="15" t="s">
        <v>40</v>
      </c>
      <c r="S105" s="15" t="s">
        <v>40</v>
      </c>
      <c r="T105" s="15" t="s">
        <v>40</v>
      </c>
      <c r="U105" s="15" t="s">
        <v>40</v>
      </c>
      <c r="V105" s="15" t="s">
        <v>40</v>
      </c>
      <c r="W105" s="15" t="s">
        <v>40</v>
      </c>
      <c r="X105" s="15">
        <v>1</v>
      </c>
      <c r="Y105" s="15" t="s">
        <v>40</v>
      </c>
      <c r="Z105" s="15" t="s">
        <v>40</v>
      </c>
      <c r="AA105" s="15" t="s">
        <v>40</v>
      </c>
      <c r="AB105" s="15" t="s">
        <v>40</v>
      </c>
      <c r="AC105" s="15" t="s">
        <v>40</v>
      </c>
      <c r="AD105" s="15" t="s">
        <v>40</v>
      </c>
      <c r="AE105" s="15" t="s">
        <v>40</v>
      </c>
      <c r="AF105" s="9">
        <v>81</v>
      </c>
      <c r="AG105" s="10"/>
    </row>
    <row r="106" spans="1:33" s="12" customFormat="1" ht="19.5" customHeight="1">
      <c r="A106" s="5">
        <v>82</v>
      </c>
      <c r="B106" s="19" t="s">
        <v>93</v>
      </c>
      <c r="C106" s="7">
        <f>SUM(F106:AE106)</f>
        <v>1</v>
      </c>
      <c r="D106" s="57" t="s">
        <v>40</v>
      </c>
      <c r="E106" s="57">
        <v>1</v>
      </c>
      <c r="F106" s="15" t="s">
        <v>40</v>
      </c>
      <c r="G106" s="15" t="s">
        <v>40</v>
      </c>
      <c r="H106" s="15" t="s">
        <v>40</v>
      </c>
      <c r="I106" s="15" t="s">
        <v>40</v>
      </c>
      <c r="J106" s="15" t="s">
        <v>40</v>
      </c>
      <c r="K106" s="15" t="s">
        <v>40</v>
      </c>
      <c r="L106" s="15" t="s">
        <v>40</v>
      </c>
      <c r="M106" s="15" t="s">
        <v>40</v>
      </c>
      <c r="N106" s="15" t="s">
        <v>40</v>
      </c>
      <c r="O106" s="15" t="s">
        <v>40</v>
      </c>
      <c r="P106" s="16" t="s">
        <v>40</v>
      </c>
      <c r="Q106" s="15" t="s">
        <v>40</v>
      </c>
      <c r="R106" s="15" t="s">
        <v>40</v>
      </c>
      <c r="S106" s="15">
        <v>1</v>
      </c>
      <c r="T106" s="15" t="s">
        <v>40</v>
      </c>
      <c r="U106" s="15" t="s">
        <v>40</v>
      </c>
      <c r="V106" s="15" t="s">
        <v>40</v>
      </c>
      <c r="W106" s="15" t="s">
        <v>40</v>
      </c>
      <c r="X106" s="15" t="s">
        <v>40</v>
      </c>
      <c r="Y106" s="15" t="s">
        <v>40</v>
      </c>
      <c r="Z106" s="15" t="s">
        <v>40</v>
      </c>
      <c r="AA106" s="15" t="s">
        <v>40</v>
      </c>
      <c r="AB106" s="15" t="s">
        <v>40</v>
      </c>
      <c r="AC106" s="15" t="s">
        <v>40</v>
      </c>
      <c r="AD106" s="15" t="s">
        <v>40</v>
      </c>
      <c r="AE106" s="15" t="s">
        <v>40</v>
      </c>
      <c r="AF106" s="9">
        <v>83</v>
      </c>
      <c r="AG106" s="10"/>
    </row>
    <row r="107" spans="1:33" s="12" customFormat="1" ht="19.5" customHeight="1">
      <c r="A107" s="5">
        <v>83</v>
      </c>
      <c r="B107" s="19" t="s">
        <v>92</v>
      </c>
      <c r="C107" s="7">
        <f>SUM(F107:AE107)</f>
        <v>64</v>
      </c>
      <c r="D107" s="57">
        <v>57</v>
      </c>
      <c r="E107" s="57">
        <v>7</v>
      </c>
      <c r="F107" s="15">
        <v>1</v>
      </c>
      <c r="G107" s="27">
        <v>1</v>
      </c>
      <c r="H107" s="15">
        <v>1</v>
      </c>
      <c r="I107" s="27">
        <v>5</v>
      </c>
      <c r="J107" s="15">
        <v>1</v>
      </c>
      <c r="K107" s="27">
        <v>8</v>
      </c>
      <c r="L107" s="27">
        <v>2</v>
      </c>
      <c r="M107" s="27">
        <v>1</v>
      </c>
      <c r="N107" s="27">
        <v>2</v>
      </c>
      <c r="O107" s="15">
        <v>1</v>
      </c>
      <c r="P107" s="16">
        <v>1</v>
      </c>
      <c r="Q107" s="27">
        <v>4</v>
      </c>
      <c r="R107" s="27">
        <v>6</v>
      </c>
      <c r="S107" s="27">
        <v>8</v>
      </c>
      <c r="T107" s="15" t="s">
        <v>40</v>
      </c>
      <c r="U107" s="15">
        <v>1</v>
      </c>
      <c r="V107" s="27">
        <v>1</v>
      </c>
      <c r="W107" s="15" t="s">
        <v>40</v>
      </c>
      <c r="X107" s="27">
        <v>12</v>
      </c>
      <c r="Y107" s="15">
        <v>1</v>
      </c>
      <c r="Z107" s="27">
        <v>2</v>
      </c>
      <c r="AA107" s="15" t="s">
        <v>40</v>
      </c>
      <c r="AB107" s="27">
        <v>2</v>
      </c>
      <c r="AC107" s="15">
        <v>1</v>
      </c>
      <c r="AD107" s="27">
        <v>1</v>
      </c>
      <c r="AE107" s="15">
        <v>1</v>
      </c>
      <c r="AF107" s="9">
        <v>82</v>
      </c>
      <c r="AG107" s="10"/>
    </row>
    <row r="108" spans="1:33" s="12" customFormat="1" ht="18.75" customHeight="1">
      <c r="A108" s="5">
        <v>84</v>
      </c>
      <c r="B108" s="24" t="s">
        <v>216</v>
      </c>
      <c r="C108" s="7" t="s">
        <v>196</v>
      </c>
      <c r="D108" s="57"/>
      <c r="E108" s="57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6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9"/>
      <c r="AG108" s="10"/>
    </row>
    <row r="109" spans="1:33" s="2" customFormat="1" ht="15.75" customHeight="1">
      <c r="A109" s="5"/>
      <c r="B109" s="55" t="s">
        <v>215</v>
      </c>
      <c r="C109" s="7">
        <f>SUM(F109:AE109)</f>
        <v>2</v>
      </c>
      <c r="D109" s="57">
        <v>1</v>
      </c>
      <c r="E109" s="57">
        <v>1</v>
      </c>
      <c r="F109" s="15" t="s">
        <v>40</v>
      </c>
      <c r="G109" s="15">
        <v>1</v>
      </c>
      <c r="H109" s="15" t="s">
        <v>40</v>
      </c>
      <c r="I109" s="15" t="s">
        <v>40</v>
      </c>
      <c r="J109" s="15" t="s">
        <v>40</v>
      </c>
      <c r="K109" s="15" t="s">
        <v>40</v>
      </c>
      <c r="L109" s="15" t="s">
        <v>40</v>
      </c>
      <c r="M109" s="15" t="s">
        <v>40</v>
      </c>
      <c r="N109" s="15">
        <v>1</v>
      </c>
      <c r="O109" s="15" t="s">
        <v>40</v>
      </c>
      <c r="P109" s="16" t="s">
        <v>40</v>
      </c>
      <c r="Q109" s="15" t="s">
        <v>40</v>
      </c>
      <c r="R109" s="15" t="s">
        <v>40</v>
      </c>
      <c r="S109" s="15" t="s">
        <v>40</v>
      </c>
      <c r="T109" s="15" t="s">
        <v>40</v>
      </c>
      <c r="U109" s="15" t="s">
        <v>40</v>
      </c>
      <c r="V109" s="15" t="s">
        <v>40</v>
      </c>
      <c r="W109" s="15" t="s">
        <v>40</v>
      </c>
      <c r="X109" s="15" t="s">
        <v>40</v>
      </c>
      <c r="Y109" s="15" t="s">
        <v>40</v>
      </c>
      <c r="Z109" s="15" t="s">
        <v>40</v>
      </c>
      <c r="AA109" s="15" t="s">
        <v>40</v>
      </c>
      <c r="AB109" s="15" t="s">
        <v>40</v>
      </c>
      <c r="AC109" s="15" t="s">
        <v>40</v>
      </c>
      <c r="AD109" s="15" t="s">
        <v>40</v>
      </c>
      <c r="AE109" s="15" t="s">
        <v>40</v>
      </c>
      <c r="AF109" s="25">
        <v>84</v>
      </c>
      <c r="AG109" s="1"/>
    </row>
    <row r="110" spans="1:33" s="2" customFormat="1" ht="19.5" customHeight="1">
      <c r="A110" s="5">
        <v>85</v>
      </c>
      <c r="B110" s="55" t="s">
        <v>185</v>
      </c>
      <c r="C110" s="7"/>
      <c r="D110" s="57"/>
      <c r="E110" s="57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6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25"/>
      <c r="AG110" s="1"/>
    </row>
    <row r="111" spans="1:33" s="2" customFormat="1" ht="15.75" customHeight="1">
      <c r="A111" s="5"/>
      <c r="B111" s="55" t="s">
        <v>226</v>
      </c>
      <c r="C111" s="7"/>
      <c r="D111" s="57"/>
      <c r="E111" s="57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6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25"/>
      <c r="AG111" s="1"/>
    </row>
    <row r="112" spans="1:33" s="2" customFormat="1" ht="15.75" customHeight="1">
      <c r="A112" s="5"/>
      <c r="B112" s="55" t="s">
        <v>225</v>
      </c>
      <c r="C112" s="7">
        <f>SUM(F112:AE112)</f>
        <v>2</v>
      </c>
      <c r="D112" s="57" t="s">
        <v>40</v>
      </c>
      <c r="E112" s="57">
        <v>2</v>
      </c>
      <c r="F112" s="15" t="s">
        <v>40</v>
      </c>
      <c r="G112" s="15">
        <v>1</v>
      </c>
      <c r="H112" s="15" t="s">
        <v>40</v>
      </c>
      <c r="I112" s="15" t="s">
        <v>40</v>
      </c>
      <c r="J112" s="15" t="s">
        <v>40</v>
      </c>
      <c r="K112" s="15" t="s">
        <v>40</v>
      </c>
      <c r="L112" s="15" t="s">
        <v>40</v>
      </c>
      <c r="M112" s="15" t="s">
        <v>40</v>
      </c>
      <c r="N112" s="15" t="s">
        <v>40</v>
      </c>
      <c r="O112" s="15" t="s">
        <v>40</v>
      </c>
      <c r="P112" s="16" t="s">
        <v>40</v>
      </c>
      <c r="Q112" s="15" t="s">
        <v>40</v>
      </c>
      <c r="R112" s="15" t="s">
        <v>40</v>
      </c>
      <c r="S112" s="15">
        <v>1</v>
      </c>
      <c r="T112" s="15" t="s">
        <v>40</v>
      </c>
      <c r="U112" s="15" t="s">
        <v>40</v>
      </c>
      <c r="V112" s="15" t="s">
        <v>40</v>
      </c>
      <c r="W112" s="15" t="s">
        <v>40</v>
      </c>
      <c r="X112" s="15" t="s">
        <v>40</v>
      </c>
      <c r="Y112" s="15" t="s">
        <v>40</v>
      </c>
      <c r="Z112" s="15" t="s">
        <v>40</v>
      </c>
      <c r="AA112" s="15" t="s">
        <v>40</v>
      </c>
      <c r="AB112" s="15" t="s">
        <v>40</v>
      </c>
      <c r="AC112" s="15" t="s">
        <v>40</v>
      </c>
      <c r="AD112" s="15" t="s">
        <v>40</v>
      </c>
      <c r="AE112" s="15" t="s">
        <v>40</v>
      </c>
      <c r="AF112" s="25">
        <v>85</v>
      </c>
      <c r="AG112" s="1"/>
    </row>
    <row r="113" spans="1:33" s="12" customFormat="1" ht="19.5" customHeight="1">
      <c r="A113" s="5">
        <v>86</v>
      </c>
      <c r="B113" s="19" t="s">
        <v>70</v>
      </c>
      <c r="C113" s="7">
        <f>SUM(F113:AE113)</f>
        <v>35</v>
      </c>
      <c r="D113" s="57">
        <v>31</v>
      </c>
      <c r="E113" s="57">
        <v>4</v>
      </c>
      <c r="F113" s="15" t="s">
        <v>40</v>
      </c>
      <c r="G113" s="15">
        <v>1</v>
      </c>
      <c r="H113" s="15">
        <v>2</v>
      </c>
      <c r="I113" s="15">
        <v>4</v>
      </c>
      <c r="J113" s="15" t="s">
        <v>40</v>
      </c>
      <c r="K113" s="15">
        <v>1</v>
      </c>
      <c r="L113" s="15">
        <v>4</v>
      </c>
      <c r="M113" s="15">
        <v>3</v>
      </c>
      <c r="N113" s="15">
        <v>1</v>
      </c>
      <c r="O113" s="15">
        <v>1</v>
      </c>
      <c r="P113" s="16">
        <v>2</v>
      </c>
      <c r="Q113" s="15">
        <v>1</v>
      </c>
      <c r="R113" s="15" t="s">
        <v>40</v>
      </c>
      <c r="S113" s="15">
        <v>2</v>
      </c>
      <c r="T113" s="15" t="s">
        <v>40</v>
      </c>
      <c r="U113" s="15" t="s">
        <v>40</v>
      </c>
      <c r="V113" s="15">
        <v>3</v>
      </c>
      <c r="W113" s="15" t="s">
        <v>40</v>
      </c>
      <c r="X113" s="15">
        <v>2</v>
      </c>
      <c r="Y113" s="15">
        <v>2</v>
      </c>
      <c r="Z113" s="15">
        <v>2</v>
      </c>
      <c r="AA113" s="15">
        <v>1</v>
      </c>
      <c r="AB113" s="15">
        <v>1</v>
      </c>
      <c r="AC113" s="15" t="s">
        <v>40</v>
      </c>
      <c r="AD113" s="15">
        <v>1</v>
      </c>
      <c r="AE113" s="15">
        <v>1</v>
      </c>
      <c r="AF113" s="25">
        <v>86</v>
      </c>
      <c r="AG113" s="10"/>
    </row>
    <row r="114" spans="1:33" s="12" customFormat="1" ht="21" customHeight="1">
      <c r="A114" s="5">
        <v>87</v>
      </c>
      <c r="B114" s="19" t="s">
        <v>94</v>
      </c>
      <c r="C114" s="7">
        <f>SUM(F114:AE114)</f>
        <v>5543</v>
      </c>
      <c r="D114" s="7">
        <f t="shared" ref="D114:AE114" si="49">SUM(D115:D130)</f>
        <v>5176</v>
      </c>
      <c r="E114" s="7">
        <f t="shared" si="49"/>
        <v>367</v>
      </c>
      <c r="F114" s="7">
        <f t="shared" si="49"/>
        <v>39</v>
      </c>
      <c r="G114" s="7">
        <f t="shared" si="49"/>
        <v>179</v>
      </c>
      <c r="H114" s="7">
        <f t="shared" si="49"/>
        <v>229</v>
      </c>
      <c r="I114" s="7">
        <f t="shared" si="49"/>
        <v>598</v>
      </c>
      <c r="J114" s="7">
        <f t="shared" si="49"/>
        <v>165</v>
      </c>
      <c r="K114" s="7">
        <f t="shared" si="49"/>
        <v>122</v>
      </c>
      <c r="L114" s="7">
        <f t="shared" si="49"/>
        <v>217</v>
      </c>
      <c r="M114" s="7">
        <f t="shared" si="49"/>
        <v>162</v>
      </c>
      <c r="N114" s="7">
        <f t="shared" si="49"/>
        <v>139</v>
      </c>
      <c r="O114" s="7">
        <f t="shared" si="49"/>
        <v>90</v>
      </c>
      <c r="P114" s="8">
        <f t="shared" si="49"/>
        <v>95</v>
      </c>
      <c r="Q114" s="7">
        <f t="shared" si="49"/>
        <v>234</v>
      </c>
      <c r="R114" s="7">
        <f t="shared" si="49"/>
        <v>287</v>
      </c>
      <c r="S114" s="7">
        <f t="shared" si="49"/>
        <v>516</v>
      </c>
      <c r="T114" s="7">
        <f t="shared" si="49"/>
        <v>187</v>
      </c>
      <c r="U114" s="7">
        <f t="shared" si="49"/>
        <v>118</v>
      </c>
      <c r="V114" s="7">
        <f t="shared" si="49"/>
        <v>399</v>
      </c>
      <c r="W114" s="7">
        <f t="shared" si="49"/>
        <v>7</v>
      </c>
      <c r="X114" s="7">
        <f t="shared" si="49"/>
        <v>338</v>
      </c>
      <c r="Y114" s="7">
        <f t="shared" si="49"/>
        <v>241</v>
      </c>
      <c r="Z114" s="7">
        <f t="shared" si="49"/>
        <v>315</v>
      </c>
      <c r="AA114" s="7">
        <f t="shared" si="49"/>
        <v>178</v>
      </c>
      <c r="AB114" s="7">
        <f t="shared" si="49"/>
        <v>270</v>
      </c>
      <c r="AC114" s="7">
        <f t="shared" si="49"/>
        <v>150</v>
      </c>
      <c r="AD114" s="7">
        <f t="shared" si="49"/>
        <v>201</v>
      </c>
      <c r="AE114" s="7">
        <f t="shared" si="49"/>
        <v>67</v>
      </c>
      <c r="AF114" s="25">
        <v>87</v>
      </c>
      <c r="AG114" s="10"/>
    </row>
    <row r="115" spans="1:33" s="12" customFormat="1" ht="19.5" customHeight="1">
      <c r="A115" s="5">
        <v>88</v>
      </c>
      <c r="B115" s="24" t="s">
        <v>195</v>
      </c>
      <c r="C115" s="7">
        <f>SUM(F115:AE115)</f>
        <v>1</v>
      </c>
      <c r="D115" s="57" t="s">
        <v>40</v>
      </c>
      <c r="E115" s="57">
        <v>1</v>
      </c>
      <c r="F115" s="15" t="s">
        <v>40</v>
      </c>
      <c r="G115" s="15" t="s">
        <v>40</v>
      </c>
      <c r="H115" s="15" t="s">
        <v>40</v>
      </c>
      <c r="I115" s="15" t="s">
        <v>40</v>
      </c>
      <c r="J115" s="15" t="s">
        <v>40</v>
      </c>
      <c r="K115" s="15" t="s">
        <v>40</v>
      </c>
      <c r="L115" s="15" t="s">
        <v>40</v>
      </c>
      <c r="M115" s="15" t="s">
        <v>40</v>
      </c>
      <c r="N115" s="15" t="s">
        <v>40</v>
      </c>
      <c r="O115" s="15" t="s">
        <v>40</v>
      </c>
      <c r="P115" s="16" t="s">
        <v>40</v>
      </c>
      <c r="Q115" s="15" t="s">
        <v>40</v>
      </c>
      <c r="R115" s="15" t="s">
        <v>40</v>
      </c>
      <c r="S115" s="15">
        <v>1</v>
      </c>
      <c r="T115" s="15" t="s">
        <v>40</v>
      </c>
      <c r="U115" s="15" t="s">
        <v>40</v>
      </c>
      <c r="V115" s="15" t="s">
        <v>40</v>
      </c>
      <c r="W115" s="15" t="s">
        <v>40</v>
      </c>
      <c r="X115" s="15" t="s">
        <v>40</v>
      </c>
      <c r="Y115" s="15" t="s">
        <v>40</v>
      </c>
      <c r="Z115" s="15" t="s">
        <v>40</v>
      </c>
      <c r="AA115" s="15" t="s">
        <v>40</v>
      </c>
      <c r="AB115" s="15" t="s">
        <v>40</v>
      </c>
      <c r="AC115" s="15" t="s">
        <v>40</v>
      </c>
      <c r="AD115" s="15" t="s">
        <v>40</v>
      </c>
      <c r="AE115" s="15" t="s">
        <v>40</v>
      </c>
      <c r="AF115" s="25">
        <v>88</v>
      </c>
      <c r="AG115" s="10"/>
    </row>
    <row r="116" spans="1:33" s="12" customFormat="1" ht="18" customHeight="1">
      <c r="A116" s="5">
        <v>89</v>
      </c>
      <c r="B116" s="24" t="s">
        <v>95</v>
      </c>
      <c r="C116" s="7">
        <f>SUM(F116:AE116)</f>
        <v>193</v>
      </c>
      <c r="D116" s="57">
        <v>167</v>
      </c>
      <c r="E116" s="57">
        <v>26</v>
      </c>
      <c r="F116" s="15">
        <v>1</v>
      </c>
      <c r="G116" s="15">
        <v>40</v>
      </c>
      <c r="H116" s="15">
        <v>5</v>
      </c>
      <c r="I116" s="15">
        <v>26</v>
      </c>
      <c r="J116" s="15">
        <v>35</v>
      </c>
      <c r="K116" s="15">
        <v>3</v>
      </c>
      <c r="L116" s="15">
        <v>9</v>
      </c>
      <c r="M116" s="15" t="s">
        <v>40</v>
      </c>
      <c r="N116" s="15">
        <v>19</v>
      </c>
      <c r="O116" s="15" t="s">
        <v>40</v>
      </c>
      <c r="P116" s="16">
        <v>3</v>
      </c>
      <c r="Q116" s="15">
        <v>2</v>
      </c>
      <c r="R116" s="15">
        <v>5</v>
      </c>
      <c r="S116" s="15">
        <v>13</v>
      </c>
      <c r="T116" s="15">
        <v>3</v>
      </c>
      <c r="U116" s="15">
        <v>2</v>
      </c>
      <c r="V116" s="15">
        <v>9</v>
      </c>
      <c r="W116" s="15" t="s">
        <v>40</v>
      </c>
      <c r="X116" s="15">
        <v>3</v>
      </c>
      <c r="Y116" s="15">
        <v>3</v>
      </c>
      <c r="Z116" s="15">
        <v>4</v>
      </c>
      <c r="AA116" s="15" t="s">
        <v>40</v>
      </c>
      <c r="AB116" s="15">
        <v>6</v>
      </c>
      <c r="AC116" s="15">
        <v>2</v>
      </c>
      <c r="AD116" s="15" t="s">
        <v>40</v>
      </c>
      <c r="AE116" s="15" t="s">
        <v>40</v>
      </c>
      <c r="AF116" s="25">
        <v>89</v>
      </c>
      <c r="AG116" s="10"/>
    </row>
    <row r="117" spans="1:33" s="12" customFormat="1" ht="19.5" customHeight="1">
      <c r="A117" s="5">
        <v>90</v>
      </c>
      <c r="B117" s="24" t="s">
        <v>96</v>
      </c>
      <c r="C117" s="7">
        <f t="shared" ref="C117:C137" si="50">SUM(F117:AE117)</f>
        <v>5</v>
      </c>
      <c r="D117" s="57">
        <v>1</v>
      </c>
      <c r="E117" s="57">
        <v>4</v>
      </c>
      <c r="F117" s="15" t="s">
        <v>40</v>
      </c>
      <c r="G117" s="15" t="s">
        <v>40</v>
      </c>
      <c r="H117" s="15" t="s">
        <v>40</v>
      </c>
      <c r="I117" s="15" t="s">
        <v>40</v>
      </c>
      <c r="J117" s="15">
        <v>1</v>
      </c>
      <c r="K117" s="15" t="s">
        <v>40</v>
      </c>
      <c r="L117" s="15" t="s">
        <v>40</v>
      </c>
      <c r="M117" s="15" t="s">
        <v>40</v>
      </c>
      <c r="N117" s="15" t="s">
        <v>40</v>
      </c>
      <c r="O117" s="15" t="s">
        <v>40</v>
      </c>
      <c r="P117" s="16">
        <v>1</v>
      </c>
      <c r="Q117" s="15" t="s">
        <v>40</v>
      </c>
      <c r="R117" s="15" t="s">
        <v>40</v>
      </c>
      <c r="S117" s="15" t="s">
        <v>40</v>
      </c>
      <c r="T117" s="15" t="s">
        <v>40</v>
      </c>
      <c r="U117" s="15" t="s">
        <v>40</v>
      </c>
      <c r="V117" s="15">
        <v>2</v>
      </c>
      <c r="W117" s="15" t="s">
        <v>40</v>
      </c>
      <c r="X117" s="15" t="s">
        <v>40</v>
      </c>
      <c r="Y117" s="15">
        <v>1</v>
      </c>
      <c r="Z117" s="15" t="s">
        <v>40</v>
      </c>
      <c r="AA117" s="15" t="s">
        <v>40</v>
      </c>
      <c r="AB117" s="15" t="s">
        <v>40</v>
      </c>
      <c r="AC117" s="15" t="s">
        <v>40</v>
      </c>
      <c r="AD117" s="15" t="s">
        <v>40</v>
      </c>
      <c r="AE117" s="15" t="s">
        <v>40</v>
      </c>
      <c r="AF117" s="25">
        <v>90</v>
      </c>
      <c r="AG117" s="10"/>
    </row>
    <row r="118" spans="1:33" s="12" customFormat="1" ht="19.5" customHeight="1">
      <c r="A118" s="5">
        <v>91</v>
      </c>
      <c r="B118" s="24" t="s">
        <v>97</v>
      </c>
      <c r="C118" s="7">
        <f t="shared" si="50"/>
        <v>1</v>
      </c>
      <c r="D118" s="57">
        <v>1</v>
      </c>
      <c r="E118" s="57" t="s">
        <v>40</v>
      </c>
      <c r="F118" s="15" t="s">
        <v>40</v>
      </c>
      <c r="G118" s="15" t="s">
        <v>40</v>
      </c>
      <c r="H118" s="15" t="s">
        <v>40</v>
      </c>
      <c r="I118" s="15" t="s">
        <v>40</v>
      </c>
      <c r="J118" s="15" t="s">
        <v>40</v>
      </c>
      <c r="K118" s="15" t="s">
        <v>40</v>
      </c>
      <c r="L118" s="15" t="s">
        <v>40</v>
      </c>
      <c r="M118" s="15" t="s">
        <v>40</v>
      </c>
      <c r="N118" s="15" t="s">
        <v>40</v>
      </c>
      <c r="O118" s="15" t="s">
        <v>40</v>
      </c>
      <c r="P118" s="16" t="s">
        <v>40</v>
      </c>
      <c r="Q118" s="15" t="s">
        <v>40</v>
      </c>
      <c r="R118" s="15">
        <v>1</v>
      </c>
      <c r="S118" s="15" t="s">
        <v>40</v>
      </c>
      <c r="T118" s="15" t="s">
        <v>40</v>
      </c>
      <c r="U118" s="15" t="s">
        <v>40</v>
      </c>
      <c r="V118" s="15" t="s">
        <v>40</v>
      </c>
      <c r="W118" s="15" t="s">
        <v>40</v>
      </c>
      <c r="X118" s="15" t="s">
        <v>40</v>
      </c>
      <c r="Y118" s="15" t="s">
        <v>40</v>
      </c>
      <c r="Z118" s="15" t="s">
        <v>40</v>
      </c>
      <c r="AA118" s="15" t="s">
        <v>40</v>
      </c>
      <c r="AB118" s="15" t="s">
        <v>40</v>
      </c>
      <c r="AC118" s="15" t="s">
        <v>40</v>
      </c>
      <c r="AD118" s="15" t="s">
        <v>40</v>
      </c>
      <c r="AE118" s="15" t="s">
        <v>40</v>
      </c>
      <c r="AF118" s="25">
        <v>91</v>
      </c>
      <c r="AG118" s="10"/>
    </row>
    <row r="119" spans="1:33" s="12" customFormat="1" ht="19.5" customHeight="1">
      <c r="A119" s="5">
        <v>92</v>
      </c>
      <c r="B119" s="24" t="s">
        <v>98</v>
      </c>
      <c r="C119" s="7">
        <f t="shared" si="50"/>
        <v>78</v>
      </c>
      <c r="D119" s="57">
        <v>70</v>
      </c>
      <c r="E119" s="57">
        <v>8</v>
      </c>
      <c r="F119" s="15" t="s">
        <v>40</v>
      </c>
      <c r="G119" s="15">
        <v>2</v>
      </c>
      <c r="H119" s="15">
        <v>7</v>
      </c>
      <c r="I119" s="15">
        <v>9</v>
      </c>
      <c r="J119" s="15" t="s">
        <v>40</v>
      </c>
      <c r="K119" s="15">
        <v>5</v>
      </c>
      <c r="L119" s="15">
        <v>4</v>
      </c>
      <c r="M119" s="15" t="s">
        <v>40</v>
      </c>
      <c r="N119" s="15">
        <v>2</v>
      </c>
      <c r="O119" s="15">
        <v>2</v>
      </c>
      <c r="P119" s="16">
        <v>1</v>
      </c>
      <c r="Q119" s="15">
        <v>3</v>
      </c>
      <c r="R119" s="15">
        <v>3</v>
      </c>
      <c r="S119" s="15">
        <v>9</v>
      </c>
      <c r="T119" s="15">
        <v>2</v>
      </c>
      <c r="U119" s="15">
        <v>1</v>
      </c>
      <c r="V119" s="15">
        <v>7</v>
      </c>
      <c r="W119" s="15" t="s">
        <v>40</v>
      </c>
      <c r="X119" s="15">
        <v>4</v>
      </c>
      <c r="Y119" s="15">
        <v>1</v>
      </c>
      <c r="Z119" s="15">
        <v>5</v>
      </c>
      <c r="AA119" s="15">
        <v>3</v>
      </c>
      <c r="AB119" s="15">
        <v>3</v>
      </c>
      <c r="AC119" s="15" t="s">
        <v>40</v>
      </c>
      <c r="AD119" s="15">
        <v>3</v>
      </c>
      <c r="AE119" s="15">
        <v>2</v>
      </c>
      <c r="AF119" s="25">
        <v>92</v>
      </c>
      <c r="AG119" s="10"/>
    </row>
    <row r="120" spans="1:33" s="12" customFormat="1" ht="19.5" customHeight="1">
      <c r="A120" s="5">
        <v>93</v>
      </c>
      <c r="B120" s="24" t="s">
        <v>99</v>
      </c>
      <c r="C120" s="7">
        <f t="shared" si="50"/>
        <v>3</v>
      </c>
      <c r="D120" s="57">
        <v>3</v>
      </c>
      <c r="E120" s="57" t="s">
        <v>40</v>
      </c>
      <c r="F120" s="15" t="s">
        <v>40</v>
      </c>
      <c r="G120" s="15" t="s">
        <v>40</v>
      </c>
      <c r="H120" s="15" t="s">
        <v>40</v>
      </c>
      <c r="I120" s="15" t="s">
        <v>40</v>
      </c>
      <c r="J120" s="15" t="s">
        <v>40</v>
      </c>
      <c r="K120" s="15" t="s">
        <v>40</v>
      </c>
      <c r="L120" s="15" t="s">
        <v>40</v>
      </c>
      <c r="M120" s="15" t="s">
        <v>40</v>
      </c>
      <c r="N120" s="15" t="s">
        <v>40</v>
      </c>
      <c r="O120" s="15" t="s">
        <v>40</v>
      </c>
      <c r="P120" s="16" t="s">
        <v>40</v>
      </c>
      <c r="Q120" s="15" t="s">
        <v>40</v>
      </c>
      <c r="R120" s="15" t="s">
        <v>40</v>
      </c>
      <c r="S120" s="15" t="s">
        <v>40</v>
      </c>
      <c r="T120" s="15">
        <v>1</v>
      </c>
      <c r="U120" s="15">
        <v>1</v>
      </c>
      <c r="V120" s="15">
        <v>1</v>
      </c>
      <c r="W120" s="15" t="s">
        <v>40</v>
      </c>
      <c r="X120" s="15" t="s">
        <v>40</v>
      </c>
      <c r="Y120" s="15" t="s">
        <v>40</v>
      </c>
      <c r="Z120" s="15" t="s">
        <v>40</v>
      </c>
      <c r="AA120" s="15" t="s">
        <v>40</v>
      </c>
      <c r="AB120" s="15" t="s">
        <v>40</v>
      </c>
      <c r="AC120" s="15" t="s">
        <v>40</v>
      </c>
      <c r="AD120" s="15" t="s">
        <v>40</v>
      </c>
      <c r="AE120" s="15" t="s">
        <v>40</v>
      </c>
      <c r="AF120" s="25">
        <v>93</v>
      </c>
      <c r="AG120" s="10"/>
    </row>
    <row r="121" spans="1:33" s="12" customFormat="1" ht="18.75" customHeight="1">
      <c r="A121" s="5">
        <v>94</v>
      </c>
      <c r="B121" s="24" t="s">
        <v>100</v>
      </c>
      <c r="C121" s="7">
        <f t="shared" si="50"/>
        <v>55</v>
      </c>
      <c r="D121" s="57">
        <v>43</v>
      </c>
      <c r="E121" s="57">
        <v>12</v>
      </c>
      <c r="F121" s="15">
        <v>1</v>
      </c>
      <c r="G121" s="15">
        <v>2</v>
      </c>
      <c r="H121" s="15">
        <v>4</v>
      </c>
      <c r="I121" s="15">
        <v>13</v>
      </c>
      <c r="J121" s="15">
        <v>6</v>
      </c>
      <c r="K121" s="15" t="s">
        <v>40</v>
      </c>
      <c r="L121" s="15">
        <v>5</v>
      </c>
      <c r="M121" s="15" t="s">
        <v>40</v>
      </c>
      <c r="N121" s="15">
        <v>4</v>
      </c>
      <c r="O121" s="15" t="s">
        <v>40</v>
      </c>
      <c r="P121" s="16" t="s">
        <v>40</v>
      </c>
      <c r="Q121" s="15">
        <v>3</v>
      </c>
      <c r="R121" s="15">
        <v>1</v>
      </c>
      <c r="S121" s="15">
        <v>6</v>
      </c>
      <c r="T121" s="15">
        <v>1</v>
      </c>
      <c r="U121" s="15" t="s">
        <v>40</v>
      </c>
      <c r="V121" s="15">
        <v>4</v>
      </c>
      <c r="W121" s="15" t="s">
        <v>40</v>
      </c>
      <c r="X121" s="15">
        <v>2</v>
      </c>
      <c r="Y121" s="15" t="s">
        <v>40</v>
      </c>
      <c r="Z121" s="15">
        <v>1</v>
      </c>
      <c r="AA121" s="15" t="s">
        <v>40</v>
      </c>
      <c r="AB121" s="15" t="s">
        <v>40</v>
      </c>
      <c r="AC121" s="15" t="s">
        <v>40</v>
      </c>
      <c r="AD121" s="15">
        <v>2</v>
      </c>
      <c r="AE121" s="15" t="s">
        <v>40</v>
      </c>
      <c r="AF121" s="25">
        <v>94</v>
      </c>
      <c r="AG121" s="10"/>
    </row>
    <row r="122" spans="1:33" s="12" customFormat="1" ht="19.5" customHeight="1">
      <c r="A122" s="5">
        <v>95</v>
      </c>
      <c r="B122" s="24" t="s">
        <v>101</v>
      </c>
      <c r="C122" s="7">
        <f t="shared" si="50"/>
        <v>188</v>
      </c>
      <c r="D122" s="57">
        <v>136</v>
      </c>
      <c r="E122" s="57">
        <v>52</v>
      </c>
      <c r="F122" s="15">
        <v>2</v>
      </c>
      <c r="G122" s="15">
        <v>2</v>
      </c>
      <c r="H122" s="15">
        <v>13</v>
      </c>
      <c r="I122" s="15">
        <v>36</v>
      </c>
      <c r="J122" s="15">
        <v>8</v>
      </c>
      <c r="K122" s="15">
        <v>1</v>
      </c>
      <c r="L122" s="15">
        <v>2</v>
      </c>
      <c r="M122" s="15">
        <v>3</v>
      </c>
      <c r="N122" s="15">
        <v>2</v>
      </c>
      <c r="O122" s="15">
        <v>2</v>
      </c>
      <c r="P122" s="16">
        <v>2</v>
      </c>
      <c r="Q122" s="15">
        <v>14</v>
      </c>
      <c r="R122" s="15">
        <v>11</v>
      </c>
      <c r="S122" s="15">
        <v>16</v>
      </c>
      <c r="T122" s="15">
        <v>1</v>
      </c>
      <c r="U122" s="15">
        <v>2</v>
      </c>
      <c r="V122" s="15">
        <v>13</v>
      </c>
      <c r="W122" s="15" t="s">
        <v>40</v>
      </c>
      <c r="X122" s="15">
        <v>7</v>
      </c>
      <c r="Y122" s="15">
        <v>3</v>
      </c>
      <c r="Z122" s="15">
        <v>14</v>
      </c>
      <c r="AA122" s="15">
        <v>9</v>
      </c>
      <c r="AB122" s="15">
        <v>9</v>
      </c>
      <c r="AC122" s="15">
        <v>6</v>
      </c>
      <c r="AD122" s="15">
        <v>6</v>
      </c>
      <c r="AE122" s="15">
        <v>4</v>
      </c>
      <c r="AF122" s="25">
        <v>95</v>
      </c>
      <c r="AG122" s="10"/>
    </row>
    <row r="123" spans="1:33" s="12" customFormat="1" ht="19.5" customHeight="1">
      <c r="A123" s="5">
        <v>96</v>
      </c>
      <c r="B123" s="24" t="s">
        <v>102</v>
      </c>
      <c r="C123" s="7">
        <f t="shared" si="50"/>
        <v>53</v>
      </c>
      <c r="D123" s="57">
        <v>49</v>
      </c>
      <c r="E123" s="57">
        <v>4</v>
      </c>
      <c r="F123" s="15" t="s">
        <v>40</v>
      </c>
      <c r="G123" s="15">
        <v>3</v>
      </c>
      <c r="H123" s="15">
        <v>4</v>
      </c>
      <c r="I123" s="15">
        <v>4</v>
      </c>
      <c r="J123" s="15">
        <v>1</v>
      </c>
      <c r="K123" s="15" t="s">
        <v>40</v>
      </c>
      <c r="L123" s="15">
        <v>1</v>
      </c>
      <c r="M123" s="15">
        <v>3</v>
      </c>
      <c r="N123" s="15">
        <v>1</v>
      </c>
      <c r="O123" s="15">
        <v>3</v>
      </c>
      <c r="P123" s="16">
        <v>2</v>
      </c>
      <c r="Q123" s="15">
        <v>1</v>
      </c>
      <c r="R123" s="15" t="s">
        <v>40</v>
      </c>
      <c r="S123" s="15">
        <v>5</v>
      </c>
      <c r="T123" s="15" t="s">
        <v>40</v>
      </c>
      <c r="U123" s="15">
        <v>1</v>
      </c>
      <c r="V123" s="15">
        <v>2</v>
      </c>
      <c r="W123" s="15" t="s">
        <v>40</v>
      </c>
      <c r="X123" s="15">
        <v>2</v>
      </c>
      <c r="Y123" s="15">
        <v>4</v>
      </c>
      <c r="Z123" s="15">
        <v>1</v>
      </c>
      <c r="AA123" s="15" t="s">
        <v>40</v>
      </c>
      <c r="AB123" s="15">
        <v>2</v>
      </c>
      <c r="AC123" s="15">
        <v>3</v>
      </c>
      <c r="AD123" s="15">
        <v>8</v>
      </c>
      <c r="AE123" s="15">
        <v>2</v>
      </c>
      <c r="AF123" s="25">
        <v>96</v>
      </c>
      <c r="AG123" s="10"/>
    </row>
    <row r="124" spans="1:33" s="12" customFormat="1" ht="18.75" customHeight="1">
      <c r="A124" s="5">
        <v>97</v>
      </c>
      <c r="B124" s="24" t="s">
        <v>103</v>
      </c>
      <c r="C124" s="7">
        <f t="shared" si="50"/>
        <v>3368</v>
      </c>
      <c r="D124" s="57">
        <v>3255</v>
      </c>
      <c r="E124" s="57">
        <v>113</v>
      </c>
      <c r="F124" s="15">
        <v>28</v>
      </c>
      <c r="G124" s="15">
        <v>90</v>
      </c>
      <c r="H124" s="15">
        <v>144</v>
      </c>
      <c r="I124" s="15">
        <v>255</v>
      </c>
      <c r="J124" s="15">
        <v>71</v>
      </c>
      <c r="K124" s="15">
        <v>99</v>
      </c>
      <c r="L124" s="15">
        <v>152</v>
      </c>
      <c r="M124" s="15">
        <v>120</v>
      </c>
      <c r="N124" s="15">
        <v>81</v>
      </c>
      <c r="O124" s="15">
        <v>64</v>
      </c>
      <c r="P124" s="16">
        <v>63</v>
      </c>
      <c r="Q124" s="15">
        <v>125</v>
      </c>
      <c r="R124" s="15">
        <v>192</v>
      </c>
      <c r="S124" s="15">
        <v>355</v>
      </c>
      <c r="T124" s="15">
        <v>104</v>
      </c>
      <c r="U124" s="15">
        <v>64</v>
      </c>
      <c r="V124" s="15">
        <v>258</v>
      </c>
      <c r="W124" s="15">
        <v>4</v>
      </c>
      <c r="X124" s="15">
        <v>237</v>
      </c>
      <c r="Y124" s="15">
        <v>162</v>
      </c>
      <c r="Z124" s="15">
        <v>202</v>
      </c>
      <c r="AA124" s="15">
        <v>111</v>
      </c>
      <c r="AB124" s="15">
        <v>154</v>
      </c>
      <c r="AC124" s="15">
        <v>75</v>
      </c>
      <c r="AD124" s="15">
        <v>121</v>
      </c>
      <c r="AE124" s="15">
        <v>37</v>
      </c>
      <c r="AF124" s="25">
        <v>97</v>
      </c>
      <c r="AG124" s="10"/>
    </row>
    <row r="125" spans="1:33" s="12" customFormat="1" ht="18.75" customHeight="1">
      <c r="A125" s="5">
        <v>98</v>
      </c>
      <c r="B125" s="24" t="s">
        <v>104</v>
      </c>
      <c r="C125" s="7">
        <f t="shared" si="50"/>
        <v>6</v>
      </c>
      <c r="D125" s="57">
        <v>6</v>
      </c>
      <c r="E125" s="57" t="s">
        <v>40</v>
      </c>
      <c r="F125" s="15" t="s">
        <v>40</v>
      </c>
      <c r="G125" s="15" t="s">
        <v>40</v>
      </c>
      <c r="H125" s="15" t="s">
        <v>40</v>
      </c>
      <c r="I125" s="15" t="s">
        <v>40</v>
      </c>
      <c r="J125" s="15" t="s">
        <v>40</v>
      </c>
      <c r="K125" s="15" t="s">
        <v>40</v>
      </c>
      <c r="L125" s="15" t="s">
        <v>40</v>
      </c>
      <c r="M125" s="15" t="s">
        <v>40</v>
      </c>
      <c r="N125" s="15" t="s">
        <v>40</v>
      </c>
      <c r="O125" s="15" t="s">
        <v>40</v>
      </c>
      <c r="P125" s="16" t="s">
        <v>40</v>
      </c>
      <c r="Q125" s="15" t="s">
        <v>40</v>
      </c>
      <c r="R125" s="15" t="s">
        <v>40</v>
      </c>
      <c r="S125" s="15" t="s">
        <v>40</v>
      </c>
      <c r="T125" s="15" t="s">
        <v>40</v>
      </c>
      <c r="U125" s="15" t="s">
        <v>40</v>
      </c>
      <c r="V125" s="15" t="s">
        <v>40</v>
      </c>
      <c r="W125" s="15" t="s">
        <v>40</v>
      </c>
      <c r="X125" s="15">
        <v>2</v>
      </c>
      <c r="Y125" s="15" t="s">
        <v>40</v>
      </c>
      <c r="Z125" s="15">
        <v>2</v>
      </c>
      <c r="AA125" s="15" t="s">
        <v>40</v>
      </c>
      <c r="AB125" s="15">
        <v>2</v>
      </c>
      <c r="AC125" s="15" t="s">
        <v>40</v>
      </c>
      <c r="AD125" s="15" t="s">
        <v>40</v>
      </c>
      <c r="AE125" s="15" t="s">
        <v>40</v>
      </c>
      <c r="AF125" s="25">
        <v>98</v>
      </c>
      <c r="AG125" s="10"/>
    </row>
    <row r="126" spans="1:33" s="12" customFormat="1" ht="18.75" customHeight="1">
      <c r="A126" s="5">
        <v>99</v>
      </c>
      <c r="B126" s="24" t="s">
        <v>222</v>
      </c>
      <c r="C126" s="7">
        <f t="shared" ref="C126" si="51">SUM(F126:AE126)</f>
        <v>1</v>
      </c>
      <c r="D126" s="57">
        <v>1</v>
      </c>
      <c r="E126" s="57" t="s">
        <v>40</v>
      </c>
      <c r="F126" s="15" t="s">
        <v>40</v>
      </c>
      <c r="G126" s="15" t="s">
        <v>40</v>
      </c>
      <c r="H126" s="15" t="s">
        <v>40</v>
      </c>
      <c r="I126" s="15" t="s">
        <v>40</v>
      </c>
      <c r="J126" s="15" t="s">
        <v>40</v>
      </c>
      <c r="K126" s="15" t="s">
        <v>40</v>
      </c>
      <c r="L126" s="15" t="s">
        <v>40</v>
      </c>
      <c r="M126" s="15" t="s">
        <v>40</v>
      </c>
      <c r="N126" s="15" t="s">
        <v>40</v>
      </c>
      <c r="O126" s="15" t="s">
        <v>40</v>
      </c>
      <c r="P126" s="16" t="s">
        <v>40</v>
      </c>
      <c r="Q126" s="15" t="s">
        <v>40</v>
      </c>
      <c r="R126" s="15" t="s">
        <v>40</v>
      </c>
      <c r="S126" s="15">
        <v>1</v>
      </c>
      <c r="T126" s="15" t="s">
        <v>40</v>
      </c>
      <c r="U126" s="15" t="s">
        <v>40</v>
      </c>
      <c r="V126" s="15" t="s">
        <v>40</v>
      </c>
      <c r="W126" s="15" t="s">
        <v>40</v>
      </c>
      <c r="X126" s="15" t="s">
        <v>40</v>
      </c>
      <c r="Y126" s="15" t="s">
        <v>40</v>
      </c>
      <c r="Z126" s="15" t="s">
        <v>40</v>
      </c>
      <c r="AA126" s="15" t="s">
        <v>40</v>
      </c>
      <c r="AB126" s="15" t="s">
        <v>40</v>
      </c>
      <c r="AC126" s="15" t="s">
        <v>40</v>
      </c>
      <c r="AD126" s="15" t="s">
        <v>40</v>
      </c>
      <c r="AE126" s="15" t="s">
        <v>40</v>
      </c>
      <c r="AF126" s="25">
        <v>99</v>
      </c>
      <c r="AG126" s="10"/>
    </row>
    <row r="127" spans="1:33" s="12" customFormat="1" ht="19.5" customHeight="1">
      <c r="A127" s="5">
        <v>100</v>
      </c>
      <c r="B127" s="24" t="s">
        <v>105</v>
      </c>
      <c r="C127" s="7">
        <f t="shared" si="50"/>
        <v>33</v>
      </c>
      <c r="D127" s="57">
        <v>29</v>
      </c>
      <c r="E127" s="57">
        <v>4</v>
      </c>
      <c r="F127" s="15" t="s">
        <v>40</v>
      </c>
      <c r="G127" s="15">
        <v>2</v>
      </c>
      <c r="H127" s="15" t="s">
        <v>40</v>
      </c>
      <c r="I127" s="15">
        <v>3</v>
      </c>
      <c r="J127" s="15">
        <v>1</v>
      </c>
      <c r="K127" s="15" t="s">
        <v>40</v>
      </c>
      <c r="L127" s="15">
        <v>2</v>
      </c>
      <c r="M127" s="15">
        <v>1</v>
      </c>
      <c r="N127" s="15" t="s">
        <v>40</v>
      </c>
      <c r="O127" s="15" t="s">
        <v>40</v>
      </c>
      <c r="P127" s="16">
        <v>3</v>
      </c>
      <c r="Q127" s="15" t="s">
        <v>40</v>
      </c>
      <c r="R127" s="15">
        <v>2</v>
      </c>
      <c r="S127" s="15" t="s">
        <v>40</v>
      </c>
      <c r="T127" s="15">
        <v>2</v>
      </c>
      <c r="U127" s="15" t="s">
        <v>40</v>
      </c>
      <c r="V127" s="15">
        <v>4</v>
      </c>
      <c r="W127" s="15" t="s">
        <v>40</v>
      </c>
      <c r="X127" s="15">
        <v>3</v>
      </c>
      <c r="Y127" s="15">
        <v>1</v>
      </c>
      <c r="Z127" s="15">
        <v>2</v>
      </c>
      <c r="AA127" s="15">
        <v>1</v>
      </c>
      <c r="AB127" s="15">
        <v>4</v>
      </c>
      <c r="AC127" s="15" t="s">
        <v>40</v>
      </c>
      <c r="AD127" s="15">
        <v>2</v>
      </c>
      <c r="AE127" s="15" t="s">
        <v>40</v>
      </c>
      <c r="AF127" s="25">
        <v>100</v>
      </c>
      <c r="AG127" s="10"/>
    </row>
    <row r="128" spans="1:33" s="12" customFormat="1" ht="19.5" customHeight="1">
      <c r="A128" s="5">
        <v>101</v>
      </c>
      <c r="B128" s="24" t="s">
        <v>223</v>
      </c>
      <c r="C128" s="7">
        <f>SUM(F128:AE128)</f>
        <v>12</v>
      </c>
      <c r="D128" s="57">
        <v>10</v>
      </c>
      <c r="E128" s="57">
        <v>2</v>
      </c>
      <c r="F128" s="15" t="s">
        <v>40</v>
      </c>
      <c r="G128" s="15" t="s">
        <v>40</v>
      </c>
      <c r="H128" s="15" t="s">
        <v>40</v>
      </c>
      <c r="I128" s="15">
        <v>3</v>
      </c>
      <c r="J128" s="15" t="s">
        <v>40</v>
      </c>
      <c r="K128" s="15" t="s">
        <v>40</v>
      </c>
      <c r="L128" s="15" t="s">
        <v>40</v>
      </c>
      <c r="M128" s="15" t="s">
        <v>40</v>
      </c>
      <c r="N128" s="15" t="s">
        <v>40</v>
      </c>
      <c r="O128" s="15" t="s">
        <v>40</v>
      </c>
      <c r="P128" s="16" t="s">
        <v>40</v>
      </c>
      <c r="Q128" s="15" t="s">
        <v>40</v>
      </c>
      <c r="R128" s="15">
        <v>1</v>
      </c>
      <c r="S128" s="15">
        <v>3</v>
      </c>
      <c r="T128" s="15" t="s">
        <v>40</v>
      </c>
      <c r="U128" s="15" t="s">
        <v>40</v>
      </c>
      <c r="V128" s="15" t="s">
        <v>40</v>
      </c>
      <c r="W128" s="15" t="s">
        <v>40</v>
      </c>
      <c r="X128" s="15">
        <v>1</v>
      </c>
      <c r="Y128" s="15">
        <v>2</v>
      </c>
      <c r="Z128" s="15" t="s">
        <v>40</v>
      </c>
      <c r="AA128" s="15" t="s">
        <v>40</v>
      </c>
      <c r="AB128" s="15">
        <v>1</v>
      </c>
      <c r="AC128" s="15" t="s">
        <v>40</v>
      </c>
      <c r="AD128" s="15">
        <v>1</v>
      </c>
      <c r="AE128" s="15" t="s">
        <v>40</v>
      </c>
      <c r="AF128" s="25">
        <v>101</v>
      </c>
      <c r="AG128" s="10"/>
    </row>
    <row r="129" spans="1:33" s="12" customFormat="1" ht="18.75" customHeight="1">
      <c r="A129" s="5">
        <v>102</v>
      </c>
      <c r="B129" s="24" t="s">
        <v>106</v>
      </c>
      <c r="C129" s="7">
        <f>SUM(F129:AE129)</f>
        <v>1267</v>
      </c>
      <c r="D129" s="57">
        <v>1148</v>
      </c>
      <c r="E129" s="57">
        <v>119</v>
      </c>
      <c r="F129" s="15">
        <v>4</v>
      </c>
      <c r="G129" s="15">
        <v>33</v>
      </c>
      <c r="H129" s="15">
        <v>34</v>
      </c>
      <c r="I129" s="15">
        <v>215</v>
      </c>
      <c r="J129" s="15">
        <v>32</v>
      </c>
      <c r="K129" s="15">
        <v>13</v>
      </c>
      <c r="L129" s="15">
        <v>25</v>
      </c>
      <c r="M129" s="15">
        <v>26</v>
      </c>
      <c r="N129" s="15">
        <v>22</v>
      </c>
      <c r="O129" s="15">
        <v>11</v>
      </c>
      <c r="P129" s="16">
        <v>14</v>
      </c>
      <c r="Q129" s="15">
        <v>78</v>
      </c>
      <c r="R129" s="15">
        <v>66</v>
      </c>
      <c r="S129" s="15">
        <v>89</v>
      </c>
      <c r="T129" s="15">
        <v>61</v>
      </c>
      <c r="U129" s="15">
        <v>37</v>
      </c>
      <c r="V129" s="15">
        <v>84</v>
      </c>
      <c r="W129" s="15">
        <v>1</v>
      </c>
      <c r="X129" s="15">
        <v>64</v>
      </c>
      <c r="Y129" s="15">
        <v>52</v>
      </c>
      <c r="Z129" s="15">
        <v>79</v>
      </c>
      <c r="AA129" s="15">
        <v>43</v>
      </c>
      <c r="AB129" s="15">
        <v>58</v>
      </c>
      <c r="AC129" s="15">
        <v>55</v>
      </c>
      <c r="AD129" s="15">
        <v>52</v>
      </c>
      <c r="AE129" s="15">
        <v>19</v>
      </c>
      <c r="AF129" s="25">
        <v>102</v>
      </c>
      <c r="AG129" s="10"/>
    </row>
    <row r="130" spans="1:33" s="12" customFormat="1" ht="19.5" customHeight="1">
      <c r="A130" s="5">
        <v>103</v>
      </c>
      <c r="B130" s="24" t="s">
        <v>52</v>
      </c>
      <c r="C130" s="7">
        <f>SUM(F130:AE130)</f>
        <v>279</v>
      </c>
      <c r="D130" s="57">
        <v>257</v>
      </c>
      <c r="E130" s="57">
        <v>22</v>
      </c>
      <c r="F130" s="15">
        <v>3</v>
      </c>
      <c r="G130" s="15">
        <v>5</v>
      </c>
      <c r="H130" s="15">
        <v>18</v>
      </c>
      <c r="I130" s="15">
        <v>34</v>
      </c>
      <c r="J130" s="15">
        <v>10</v>
      </c>
      <c r="K130" s="15">
        <v>1</v>
      </c>
      <c r="L130" s="15">
        <v>17</v>
      </c>
      <c r="M130" s="15">
        <v>9</v>
      </c>
      <c r="N130" s="15">
        <v>8</v>
      </c>
      <c r="O130" s="15">
        <v>8</v>
      </c>
      <c r="P130" s="16">
        <v>6</v>
      </c>
      <c r="Q130" s="15">
        <v>8</v>
      </c>
      <c r="R130" s="15">
        <v>5</v>
      </c>
      <c r="S130" s="15">
        <v>18</v>
      </c>
      <c r="T130" s="15">
        <v>12</v>
      </c>
      <c r="U130" s="15">
        <v>10</v>
      </c>
      <c r="V130" s="15">
        <v>15</v>
      </c>
      <c r="W130" s="15">
        <v>2</v>
      </c>
      <c r="X130" s="15">
        <v>13</v>
      </c>
      <c r="Y130" s="15">
        <v>12</v>
      </c>
      <c r="Z130" s="15">
        <v>5</v>
      </c>
      <c r="AA130" s="15">
        <v>11</v>
      </c>
      <c r="AB130" s="15">
        <v>31</v>
      </c>
      <c r="AC130" s="15">
        <v>9</v>
      </c>
      <c r="AD130" s="15">
        <v>6</v>
      </c>
      <c r="AE130" s="15">
        <v>3</v>
      </c>
      <c r="AF130" s="25">
        <v>103</v>
      </c>
      <c r="AG130" s="10"/>
    </row>
    <row r="131" spans="1:33" s="12" customFormat="1" ht="21" customHeight="1">
      <c r="A131" s="5">
        <v>104</v>
      </c>
      <c r="B131" s="19" t="s">
        <v>107</v>
      </c>
      <c r="C131" s="7">
        <f t="shared" si="50"/>
        <v>466</v>
      </c>
      <c r="D131" s="7">
        <f t="shared" ref="D131:AE131" si="52">SUM(D132:D143)</f>
        <v>453</v>
      </c>
      <c r="E131" s="7">
        <f t="shared" si="52"/>
        <v>13</v>
      </c>
      <c r="F131" s="7">
        <f t="shared" si="52"/>
        <v>0</v>
      </c>
      <c r="G131" s="7">
        <f t="shared" si="52"/>
        <v>3</v>
      </c>
      <c r="H131" s="7">
        <f t="shared" si="52"/>
        <v>10</v>
      </c>
      <c r="I131" s="7">
        <f t="shared" si="52"/>
        <v>42</v>
      </c>
      <c r="J131" s="7">
        <f t="shared" si="52"/>
        <v>8</v>
      </c>
      <c r="K131" s="7">
        <f t="shared" si="52"/>
        <v>12</v>
      </c>
      <c r="L131" s="7">
        <f t="shared" si="52"/>
        <v>27</v>
      </c>
      <c r="M131" s="7">
        <f t="shared" si="52"/>
        <v>11</v>
      </c>
      <c r="N131" s="7">
        <f t="shared" si="52"/>
        <v>14</v>
      </c>
      <c r="O131" s="7">
        <f t="shared" si="52"/>
        <v>6</v>
      </c>
      <c r="P131" s="8">
        <f t="shared" si="52"/>
        <v>7</v>
      </c>
      <c r="Q131" s="7">
        <f t="shared" si="52"/>
        <v>18</v>
      </c>
      <c r="R131" s="7">
        <f t="shared" si="52"/>
        <v>24</v>
      </c>
      <c r="S131" s="7">
        <f t="shared" si="52"/>
        <v>45</v>
      </c>
      <c r="T131" s="7">
        <f t="shared" si="52"/>
        <v>18</v>
      </c>
      <c r="U131" s="7">
        <f t="shared" si="52"/>
        <v>16</v>
      </c>
      <c r="V131" s="7">
        <f t="shared" si="52"/>
        <v>32</v>
      </c>
      <c r="W131" s="7">
        <f t="shared" si="52"/>
        <v>0</v>
      </c>
      <c r="X131" s="7">
        <f t="shared" si="52"/>
        <v>41</v>
      </c>
      <c r="Y131" s="7">
        <f t="shared" si="52"/>
        <v>30</v>
      </c>
      <c r="Z131" s="7">
        <f t="shared" si="52"/>
        <v>33</v>
      </c>
      <c r="AA131" s="7">
        <f t="shared" si="52"/>
        <v>13</v>
      </c>
      <c r="AB131" s="7">
        <f t="shared" si="52"/>
        <v>19</v>
      </c>
      <c r="AC131" s="7">
        <f t="shared" si="52"/>
        <v>9</v>
      </c>
      <c r="AD131" s="7">
        <f t="shared" si="52"/>
        <v>23</v>
      </c>
      <c r="AE131" s="7">
        <f t="shared" si="52"/>
        <v>5</v>
      </c>
      <c r="AF131" s="25">
        <v>104</v>
      </c>
      <c r="AG131" s="10"/>
    </row>
    <row r="132" spans="1:33" s="12" customFormat="1" ht="19.5" customHeight="1">
      <c r="A132" s="5">
        <v>105</v>
      </c>
      <c r="B132" s="24" t="s">
        <v>108</v>
      </c>
      <c r="C132" s="7">
        <f t="shared" si="50"/>
        <v>86</v>
      </c>
      <c r="D132" s="57">
        <v>80</v>
      </c>
      <c r="E132" s="57">
        <v>6</v>
      </c>
      <c r="F132" s="15" t="s">
        <v>40</v>
      </c>
      <c r="G132" s="15">
        <v>1</v>
      </c>
      <c r="H132" s="15" t="s">
        <v>40</v>
      </c>
      <c r="I132" s="15">
        <v>9</v>
      </c>
      <c r="J132" s="15">
        <v>1</v>
      </c>
      <c r="K132" s="15">
        <v>3</v>
      </c>
      <c r="L132" s="15">
        <v>3</v>
      </c>
      <c r="M132" s="15">
        <v>2</v>
      </c>
      <c r="N132" s="15">
        <v>3</v>
      </c>
      <c r="O132" s="15">
        <v>1</v>
      </c>
      <c r="P132" s="16">
        <v>2</v>
      </c>
      <c r="Q132" s="15">
        <v>5</v>
      </c>
      <c r="R132" s="15">
        <v>3</v>
      </c>
      <c r="S132" s="15">
        <v>6</v>
      </c>
      <c r="T132" s="15">
        <v>4</v>
      </c>
      <c r="U132" s="15">
        <v>7</v>
      </c>
      <c r="V132" s="15">
        <v>8</v>
      </c>
      <c r="W132" s="15" t="s">
        <v>40</v>
      </c>
      <c r="X132" s="15">
        <v>4</v>
      </c>
      <c r="Y132" s="15">
        <v>5</v>
      </c>
      <c r="Z132" s="15">
        <v>7</v>
      </c>
      <c r="AA132" s="15">
        <v>2</v>
      </c>
      <c r="AB132" s="15">
        <v>2</v>
      </c>
      <c r="AC132" s="15">
        <v>1</v>
      </c>
      <c r="AD132" s="15">
        <v>4</v>
      </c>
      <c r="AE132" s="15">
        <v>3</v>
      </c>
      <c r="AF132" s="25">
        <v>105</v>
      </c>
      <c r="AG132" s="10"/>
    </row>
    <row r="133" spans="1:33" s="12" customFormat="1" ht="19.5" customHeight="1">
      <c r="A133" s="5">
        <v>106</v>
      </c>
      <c r="B133" s="24" t="s">
        <v>109</v>
      </c>
      <c r="C133" s="7">
        <f t="shared" si="50"/>
        <v>13</v>
      </c>
      <c r="D133" s="57">
        <v>13</v>
      </c>
      <c r="E133" s="57" t="s">
        <v>40</v>
      </c>
      <c r="F133" s="15" t="s">
        <v>40</v>
      </c>
      <c r="G133" s="15" t="s">
        <v>40</v>
      </c>
      <c r="H133" s="15" t="s">
        <v>40</v>
      </c>
      <c r="I133" s="15">
        <v>1</v>
      </c>
      <c r="J133" s="15" t="s">
        <v>40</v>
      </c>
      <c r="K133" s="15">
        <v>1</v>
      </c>
      <c r="L133" s="15">
        <v>1</v>
      </c>
      <c r="M133" s="15" t="s">
        <v>40</v>
      </c>
      <c r="N133" s="15" t="s">
        <v>40</v>
      </c>
      <c r="O133" s="15" t="s">
        <v>40</v>
      </c>
      <c r="P133" s="16" t="s">
        <v>40</v>
      </c>
      <c r="Q133" s="15">
        <v>1</v>
      </c>
      <c r="R133" s="15" t="s">
        <v>40</v>
      </c>
      <c r="S133" s="15" t="s">
        <v>40</v>
      </c>
      <c r="T133" s="15">
        <v>2</v>
      </c>
      <c r="U133" s="15" t="s">
        <v>40</v>
      </c>
      <c r="V133" s="15">
        <v>1</v>
      </c>
      <c r="W133" s="15" t="s">
        <v>40</v>
      </c>
      <c r="X133" s="15">
        <v>2</v>
      </c>
      <c r="Y133" s="15">
        <v>1</v>
      </c>
      <c r="Z133" s="15">
        <v>1</v>
      </c>
      <c r="AA133" s="15">
        <v>1</v>
      </c>
      <c r="AB133" s="15" t="s">
        <v>40</v>
      </c>
      <c r="AC133" s="15" t="s">
        <v>40</v>
      </c>
      <c r="AD133" s="15">
        <v>1</v>
      </c>
      <c r="AE133" s="15" t="s">
        <v>40</v>
      </c>
      <c r="AF133" s="25">
        <v>106</v>
      </c>
      <c r="AG133" s="10"/>
    </row>
    <row r="134" spans="1:33" s="12" customFormat="1" ht="19.5" customHeight="1">
      <c r="A134" s="5">
        <v>107</v>
      </c>
      <c r="B134" s="24" t="s">
        <v>110</v>
      </c>
      <c r="C134" s="7">
        <f t="shared" si="50"/>
        <v>20</v>
      </c>
      <c r="D134" s="57">
        <v>20</v>
      </c>
      <c r="E134" s="57" t="s">
        <v>40</v>
      </c>
      <c r="F134" s="15" t="s">
        <v>40</v>
      </c>
      <c r="G134" s="15" t="s">
        <v>40</v>
      </c>
      <c r="H134" s="15">
        <v>1</v>
      </c>
      <c r="I134" s="15">
        <v>1</v>
      </c>
      <c r="J134" s="15" t="s">
        <v>40</v>
      </c>
      <c r="K134" s="15" t="s">
        <v>40</v>
      </c>
      <c r="L134" s="15" t="s">
        <v>40</v>
      </c>
      <c r="M134" s="15">
        <v>1</v>
      </c>
      <c r="N134" s="15" t="s">
        <v>40</v>
      </c>
      <c r="O134" s="15" t="s">
        <v>40</v>
      </c>
      <c r="P134" s="16" t="s">
        <v>40</v>
      </c>
      <c r="Q134" s="15">
        <v>1</v>
      </c>
      <c r="R134" s="15" t="s">
        <v>40</v>
      </c>
      <c r="S134" s="15">
        <v>1</v>
      </c>
      <c r="T134" s="15">
        <v>1</v>
      </c>
      <c r="U134" s="15" t="s">
        <v>40</v>
      </c>
      <c r="V134" s="15">
        <v>4</v>
      </c>
      <c r="W134" s="15" t="s">
        <v>40</v>
      </c>
      <c r="X134" s="15">
        <v>2</v>
      </c>
      <c r="Y134" s="15" t="s">
        <v>40</v>
      </c>
      <c r="Z134" s="15" t="s">
        <v>40</v>
      </c>
      <c r="AA134" s="15">
        <v>3</v>
      </c>
      <c r="AB134" s="15">
        <v>1</v>
      </c>
      <c r="AC134" s="15">
        <v>2</v>
      </c>
      <c r="AD134" s="15">
        <v>2</v>
      </c>
      <c r="AE134" s="15" t="s">
        <v>40</v>
      </c>
      <c r="AF134" s="25">
        <v>107</v>
      </c>
      <c r="AG134" s="10"/>
    </row>
    <row r="135" spans="1:33" s="12" customFormat="1" ht="19.5" customHeight="1">
      <c r="A135" s="5">
        <v>108</v>
      </c>
      <c r="B135" s="24" t="s">
        <v>111</v>
      </c>
      <c r="C135" s="7">
        <f t="shared" si="50"/>
        <v>22</v>
      </c>
      <c r="D135" s="57">
        <v>22</v>
      </c>
      <c r="E135" s="57" t="s">
        <v>40</v>
      </c>
      <c r="F135" s="15" t="s">
        <v>40</v>
      </c>
      <c r="G135" s="15" t="s">
        <v>40</v>
      </c>
      <c r="H135" s="15">
        <v>1</v>
      </c>
      <c r="I135" s="15">
        <v>2</v>
      </c>
      <c r="J135" s="15" t="s">
        <v>40</v>
      </c>
      <c r="K135" s="15">
        <v>2</v>
      </c>
      <c r="L135" s="15">
        <v>1</v>
      </c>
      <c r="M135" s="15" t="s">
        <v>40</v>
      </c>
      <c r="N135" s="15">
        <v>1</v>
      </c>
      <c r="O135" s="15" t="s">
        <v>40</v>
      </c>
      <c r="P135" s="16" t="s">
        <v>40</v>
      </c>
      <c r="Q135" s="15" t="s">
        <v>40</v>
      </c>
      <c r="R135" s="15" t="s">
        <v>40</v>
      </c>
      <c r="S135" s="15">
        <v>2</v>
      </c>
      <c r="T135" s="15" t="s">
        <v>40</v>
      </c>
      <c r="U135" s="15" t="s">
        <v>40</v>
      </c>
      <c r="V135" s="15">
        <v>4</v>
      </c>
      <c r="W135" s="15" t="s">
        <v>40</v>
      </c>
      <c r="X135" s="15">
        <v>3</v>
      </c>
      <c r="Y135" s="15">
        <v>1</v>
      </c>
      <c r="Z135" s="15">
        <v>2</v>
      </c>
      <c r="AA135" s="15" t="s">
        <v>40</v>
      </c>
      <c r="AB135" s="15">
        <v>1</v>
      </c>
      <c r="AC135" s="15" t="s">
        <v>40</v>
      </c>
      <c r="AD135" s="15">
        <v>1</v>
      </c>
      <c r="AE135" s="15">
        <v>1</v>
      </c>
      <c r="AF135" s="25">
        <v>108</v>
      </c>
      <c r="AG135" s="10"/>
    </row>
    <row r="136" spans="1:33" s="12" customFormat="1" ht="19.5" customHeight="1">
      <c r="A136" s="5">
        <v>109</v>
      </c>
      <c r="B136" s="24" t="s">
        <v>188</v>
      </c>
      <c r="C136" s="7">
        <f t="shared" ref="C136" si="53">SUM(F136:AE136)</f>
        <v>3</v>
      </c>
      <c r="D136" s="57">
        <v>3</v>
      </c>
      <c r="E136" s="57" t="s">
        <v>40</v>
      </c>
      <c r="F136" s="15" t="s">
        <v>40</v>
      </c>
      <c r="G136" s="15" t="s">
        <v>40</v>
      </c>
      <c r="H136" s="15" t="s">
        <v>40</v>
      </c>
      <c r="I136" s="15" t="s">
        <v>40</v>
      </c>
      <c r="J136" s="15" t="s">
        <v>40</v>
      </c>
      <c r="K136" s="15" t="s">
        <v>40</v>
      </c>
      <c r="L136" s="15" t="s">
        <v>40</v>
      </c>
      <c r="M136" s="15" t="s">
        <v>40</v>
      </c>
      <c r="N136" s="15" t="s">
        <v>40</v>
      </c>
      <c r="O136" s="15" t="s">
        <v>40</v>
      </c>
      <c r="P136" s="16" t="s">
        <v>40</v>
      </c>
      <c r="Q136" s="15" t="s">
        <v>40</v>
      </c>
      <c r="R136" s="15" t="s">
        <v>40</v>
      </c>
      <c r="S136" s="15" t="s">
        <v>40</v>
      </c>
      <c r="T136" s="15" t="s">
        <v>40</v>
      </c>
      <c r="U136" s="15">
        <v>2</v>
      </c>
      <c r="V136" s="15" t="s">
        <v>40</v>
      </c>
      <c r="W136" s="15" t="s">
        <v>40</v>
      </c>
      <c r="X136" s="15" t="s">
        <v>40</v>
      </c>
      <c r="Y136" s="15" t="s">
        <v>40</v>
      </c>
      <c r="Z136" s="15" t="s">
        <v>40</v>
      </c>
      <c r="AA136" s="15">
        <v>1</v>
      </c>
      <c r="AB136" s="15" t="s">
        <v>40</v>
      </c>
      <c r="AC136" s="15" t="s">
        <v>40</v>
      </c>
      <c r="AD136" s="15" t="s">
        <v>40</v>
      </c>
      <c r="AE136" s="15" t="s">
        <v>40</v>
      </c>
      <c r="AF136" s="25">
        <v>109</v>
      </c>
      <c r="AG136" s="10"/>
    </row>
    <row r="137" spans="1:33" s="12" customFormat="1" ht="18.75" customHeight="1">
      <c r="A137" s="5">
        <v>110</v>
      </c>
      <c r="B137" s="24" t="s">
        <v>112</v>
      </c>
      <c r="C137" s="7">
        <f t="shared" si="50"/>
        <v>15</v>
      </c>
      <c r="D137" s="57">
        <v>15</v>
      </c>
      <c r="E137" s="57" t="s">
        <v>40</v>
      </c>
      <c r="F137" s="15" t="s">
        <v>40</v>
      </c>
      <c r="G137" s="15" t="s">
        <v>40</v>
      </c>
      <c r="H137" s="15" t="s">
        <v>40</v>
      </c>
      <c r="I137" s="15">
        <v>2</v>
      </c>
      <c r="J137" s="15" t="s">
        <v>40</v>
      </c>
      <c r="K137" s="15" t="s">
        <v>40</v>
      </c>
      <c r="L137" s="15">
        <v>2</v>
      </c>
      <c r="M137" s="15" t="s">
        <v>40</v>
      </c>
      <c r="N137" s="15">
        <v>4</v>
      </c>
      <c r="O137" s="15" t="s">
        <v>40</v>
      </c>
      <c r="P137" s="16" t="s">
        <v>40</v>
      </c>
      <c r="Q137" s="15">
        <v>1</v>
      </c>
      <c r="R137" s="15">
        <v>1</v>
      </c>
      <c r="S137" s="15" t="s">
        <v>40</v>
      </c>
      <c r="T137" s="15" t="s">
        <v>40</v>
      </c>
      <c r="U137" s="15">
        <v>1</v>
      </c>
      <c r="V137" s="15" t="s">
        <v>40</v>
      </c>
      <c r="W137" s="15" t="s">
        <v>40</v>
      </c>
      <c r="X137" s="15" t="s">
        <v>40</v>
      </c>
      <c r="Y137" s="15" t="s">
        <v>40</v>
      </c>
      <c r="Z137" s="15">
        <v>1</v>
      </c>
      <c r="AA137" s="15" t="s">
        <v>40</v>
      </c>
      <c r="AB137" s="15">
        <v>1</v>
      </c>
      <c r="AC137" s="15" t="s">
        <v>40</v>
      </c>
      <c r="AD137" s="15">
        <v>2</v>
      </c>
      <c r="AE137" s="15" t="s">
        <v>40</v>
      </c>
      <c r="AF137" s="25">
        <v>110</v>
      </c>
      <c r="AG137" s="10"/>
    </row>
    <row r="138" spans="1:33" s="12" customFormat="1" ht="19.5" customHeight="1">
      <c r="A138" s="5">
        <v>111</v>
      </c>
      <c r="B138" s="24" t="s">
        <v>113</v>
      </c>
      <c r="C138" s="7" t="s">
        <v>196</v>
      </c>
      <c r="D138" s="57"/>
      <c r="E138" s="57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6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8"/>
      <c r="AG138" s="10"/>
    </row>
    <row r="139" spans="1:33" s="12" customFormat="1" ht="15.75" customHeight="1">
      <c r="A139" s="5"/>
      <c r="B139" s="24" t="s">
        <v>114</v>
      </c>
      <c r="C139" s="7">
        <f>SUM(F139:AE139)</f>
        <v>22</v>
      </c>
      <c r="D139" s="57">
        <v>21</v>
      </c>
      <c r="E139" s="57">
        <v>1</v>
      </c>
      <c r="F139" s="15" t="s">
        <v>40</v>
      </c>
      <c r="G139" s="15" t="s">
        <v>40</v>
      </c>
      <c r="H139" s="15">
        <v>1</v>
      </c>
      <c r="I139" s="15">
        <v>2</v>
      </c>
      <c r="J139" s="15" t="s">
        <v>40</v>
      </c>
      <c r="K139" s="15" t="s">
        <v>40</v>
      </c>
      <c r="L139" s="15" t="s">
        <v>40</v>
      </c>
      <c r="M139" s="15">
        <v>1</v>
      </c>
      <c r="N139" s="15">
        <v>1</v>
      </c>
      <c r="O139" s="15" t="s">
        <v>40</v>
      </c>
      <c r="P139" s="16">
        <v>1</v>
      </c>
      <c r="Q139" s="15">
        <v>1</v>
      </c>
      <c r="R139" s="15">
        <v>1</v>
      </c>
      <c r="S139" s="15">
        <v>3</v>
      </c>
      <c r="T139" s="15">
        <v>2</v>
      </c>
      <c r="U139" s="15" t="s">
        <v>40</v>
      </c>
      <c r="V139" s="15" t="s">
        <v>40</v>
      </c>
      <c r="W139" s="15" t="s">
        <v>40</v>
      </c>
      <c r="X139" s="15" t="s">
        <v>40</v>
      </c>
      <c r="Y139" s="15">
        <v>2</v>
      </c>
      <c r="Z139" s="15">
        <v>2</v>
      </c>
      <c r="AA139" s="15">
        <v>1</v>
      </c>
      <c r="AB139" s="15">
        <v>2</v>
      </c>
      <c r="AC139" s="15" t="s">
        <v>40</v>
      </c>
      <c r="AD139" s="15">
        <v>2</v>
      </c>
      <c r="AE139" s="15" t="s">
        <v>40</v>
      </c>
      <c r="AF139" s="18">
        <v>111</v>
      </c>
      <c r="AG139" s="10"/>
    </row>
    <row r="140" spans="1:33" s="12" customFormat="1" ht="19.5" customHeight="1">
      <c r="A140" s="5">
        <v>112</v>
      </c>
      <c r="B140" s="24" t="s">
        <v>115</v>
      </c>
      <c r="C140" s="7">
        <f>SUM(F140:AE140)</f>
        <v>26</v>
      </c>
      <c r="D140" s="57">
        <v>26</v>
      </c>
      <c r="E140" s="57" t="s">
        <v>40</v>
      </c>
      <c r="F140" s="15" t="s">
        <v>40</v>
      </c>
      <c r="G140" s="15">
        <v>1</v>
      </c>
      <c r="H140" s="15" t="s">
        <v>40</v>
      </c>
      <c r="I140" s="15">
        <v>3</v>
      </c>
      <c r="J140" s="15">
        <v>1</v>
      </c>
      <c r="K140" s="15">
        <v>1</v>
      </c>
      <c r="L140" s="15">
        <v>3</v>
      </c>
      <c r="M140" s="15" t="s">
        <v>40</v>
      </c>
      <c r="N140" s="15" t="s">
        <v>40</v>
      </c>
      <c r="O140" s="15" t="s">
        <v>40</v>
      </c>
      <c r="P140" s="16" t="s">
        <v>40</v>
      </c>
      <c r="Q140" s="15" t="s">
        <v>40</v>
      </c>
      <c r="R140" s="15">
        <v>1</v>
      </c>
      <c r="S140" s="15">
        <v>3</v>
      </c>
      <c r="T140" s="15" t="s">
        <v>40</v>
      </c>
      <c r="U140" s="15" t="s">
        <v>40</v>
      </c>
      <c r="V140" s="15">
        <v>3</v>
      </c>
      <c r="W140" s="15" t="s">
        <v>40</v>
      </c>
      <c r="X140" s="15">
        <v>4</v>
      </c>
      <c r="Y140" s="15">
        <v>2</v>
      </c>
      <c r="Z140" s="15" t="s">
        <v>40</v>
      </c>
      <c r="AA140" s="15" t="s">
        <v>40</v>
      </c>
      <c r="AB140" s="15" t="s">
        <v>40</v>
      </c>
      <c r="AC140" s="15">
        <v>1</v>
      </c>
      <c r="AD140" s="15">
        <v>3</v>
      </c>
      <c r="AE140" s="15" t="s">
        <v>40</v>
      </c>
      <c r="AF140" s="18">
        <v>112</v>
      </c>
      <c r="AG140" s="10"/>
    </row>
    <row r="141" spans="1:33" s="12" customFormat="1" ht="19.5" customHeight="1">
      <c r="A141" s="5">
        <v>113</v>
      </c>
      <c r="B141" s="24" t="s">
        <v>187</v>
      </c>
      <c r="C141" s="7">
        <f>SUM(F141:AE141)</f>
        <v>1</v>
      </c>
      <c r="D141" s="57">
        <v>1</v>
      </c>
      <c r="E141" s="57" t="s">
        <v>40</v>
      </c>
      <c r="F141" s="15" t="s">
        <v>40</v>
      </c>
      <c r="G141" s="15" t="s">
        <v>40</v>
      </c>
      <c r="H141" s="15" t="s">
        <v>40</v>
      </c>
      <c r="I141" s="15" t="s">
        <v>40</v>
      </c>
      <c r="J141" s="15" t="s">
        <v>40</v>
      </c>
      <c r="K141" s="15" t="s">
        <v>40</v>
      </c>
      <c r="L141" s="15" t="s">
        <v>40</v>
      </c>
      <c r="M141" s="15" t="s">
        <v>40</v>
      </c>
      <c r="N141" s="15" t="s">
        <v>40</v>
      </c>
      <c r="O141" s="15" t="s">
        <v>40</v>
      </c>
      <c r="P141" s="16" t="s">
        <v>40</v>
      </c>
      <c r="Q141" s="15" t="s">
        <v>40</v>
      </c>
      <c r="R141" s="15" t="s">
        <v>40</v>
      </c>
      <c r="S141" s="15" t="s">
        <v>40</v>
      </c>
      <c r="T141" s="15">
        <v>1</v>
      </c>
      <c r="U141" s="15" t="s">
        <v>40</v>
      </c>
      <c r="V141" s="15" t="s">
        <v>40</v>
      </c>
      <c r="W141" s="15" t="s">
        <v>40</v>
      </c>
      <c r="X141" s="15" t="s">
        <v>40</v>
      </c>
      <c r="Y141" s="15" t="s">
        <v>40</v>
      </c>
      <c r="Z141" s="15" t="s">
        <v>40</v>
      </c>
      <c r="AA141" s="15" t="s">
        <v>40</v>
      </c>
      <c r="AB141" s="15" t="s">
        <v>40</v>
      </c>
      <c r="AC141" s="15" t="s">
        <v>40</v>
      </c>
      <c r="AD141" s="15" t="s">
        <v>40</v>
      </c>
      <c r="AE141" s="15" t="s">
        <v>40</v>
      </c>
      <c r="AF141" s="18">
        <v>113</v>
      </c>
      <c r="AG141" s="10"/>
    </row>
    <row r="142" spans="1:33" s="12" customFormat="1" ht="19.5" customHeight="1">
      <c r="A142" s="5">
        <v>114</v>
      </c>
      <c r="B142" s="24" t="s">
        <v>116</v>
      </c>
      <c r="C142" s="7">
        <f>SUM(F142:AE142)</f>
        <v>224</v>
      </c>
      <c r="D142" s="57">
        <v>219</v>
      </c>
      <c r="E142" s="57">
        <v>5</v>
      </c>
      <c r="F142" s="15" t="s">
        <v>40</v>
      </c>
      <c r="G142" s="15">
        <v>1</v>
      </c>
      <c r="H142" s="15">
        <v>7</v>
      </c>
      <c r="I142" s="15">
        <v>19</v>
      </c>
      <c r="J142" s="15">
        <v>4</v>
      </c>
      <c r="K142" s="15">
        <v>3</v>
      </c>
      <c r="L142" s="15">
        <v>12</v>
      </c>
      <c r="M142" s="15">
        <v>6</v>
      </c>
      <c r="N142" s="15">
        <v>4</v>
      </c>
      <c r="O142" s="15">
        <v>4</v>
      </c>
      <c r="P142" s="16">
        <v>3</v>
      </c>
      <c r="Q142" s="15">
        <v>8</v>
      </c>
      <c r="R142" s="15">
        <v>16</v>
      </c>
      <c r="S142" s="15">
        <v>29</v>
      </c>
      <c r="T142" s="15">
        <v>8</v>
      </c>
      <c r="U142" s="15">
        <v>6</v>
      </c>
      <c r="V142" s="15">
        <v>9</v>
      </c>
      <c r="W142" s="15" t="s">
        <v>40</v>
      </c>
      <c r="X142" s="15">
        <v>21</v>
      </c>
      <c r="Y142" s="15">
        <v>19</v>
      </c>
      <c r="Z142" s="15">
        <v>19</v>
      </c>
      <c r="AA142" s="15">
        <v>5</v>
      </c>
      <c r="AB142" s="15">
        <v>10</v>
      </c>
      <c r="AC142" s="15">
        <v>5</v>
      </c>
      <c r="AD142" s="15">
        <v>6</v>
      </c>
      <c r="AE142" s="15" t="s">
        <v>40</v>
      </c>
      <c r="AF142" s="18">
        <v>114</v>
      </c>
      <c r="AG142" s="10"/>
    </row>
    <row r="143" spans="1:33" s="12" customFormat="1" ht="19.5" customHeight="1">
      <c r="A143" s="5">
        <v>115</v>
      </c>
      <c r="B143" s="24" t="s">
        <v>117</v>
      </c>
      <c r="C143" s="7">
        <f>SUM(F143:AE143)</f>
        <v>34</v>
      </c>
      <c r="D143" s="57">
        <v>33</v>
      </c>
      <c r="E143" s="57">
        <v>1</v>
      </c>
      <c r="F143" s="15" t="s">
        <v>40</v>
      </c>
      <c r="G143" s="15" t="s">
        <v>40</v>
      </c>
      <c r="H143" s="15" t="s">
        <v>40</v>
      </c>
      <c r="I143" s="15">
        <v>3</v>
      </c>
      <c r="J143" s="15">
        <v>2</v>
      </c>
      <c r="K143" s="15">
        <v>2</v>
      </c>
      <c r="L143" s="15">
        <v>5</v>
      </c>
      <c r="M143" s="15">
        <v>1</v>
      </c>
      <c r="N143" s="15">
        <v>1</v>
      </c>
      <c r="O143" s="15">
        <v>1</v>
      </c>
      <c r="P143" s="16">
        <v>1</v>
      </c>
      <c r="Q143" s="15">
        <v>1</v>
      </c>
      <c r="R143" s="15">
        <v>2</v>
      </c>
      <c r="S143" s="15">
        <v>1</v>
      </c>
      <c r="T143" s="15" t="s">
        <v>40</v>
      </c>
      <c r="U143" s="15" t="s">
        <v>40</v>
      </c>
      <c r="V143" s="15">
        <v>3</v>
      </c>
      <c r="W143" s="15" t="s">
        <v>40</v>
      </c>
      <c r="X143" s="15">
        <v>5</v>
      </c>
      <c r="Y143" s="15" t="s">
        <v>40</v>
      </c>
      <c r="Z143" s="15">
        <v>1</v>
      </c>
      <c r="AA143" s="15" t="s">
        <v>40</v>
      </c>
      <c r="AB143" s="15">
        <v>2</v>
      </c>
      <c r="AC143" s="15" t="s">
        <v>40</v>
      </c>
      <c r="AD143" s="15">
        <v>2</v>
      </c>
      <c r="AE143" s="15">
        <v>1</v>
      </c>
      <c r="AF143" s="18">
        <v>115</v>
      </c>
      <c r="AG143" s="10"/>
    </row>
    <row r="144" spans="1:33" s="12" customFormat="1" ht="21" customHeight="1">
      <c r="A144" s="5">
        <v>116</v>
      </c>
      <c r="B144" s="19" t="s">
        <v>118</v>
      </c>
      <c r="C144" s="7">
        <f t="shared" ref="C144:C202" si="54">SUM(F144:AE144)</f>
        <v>8</v>
      </c>
      <c r="D144" s="7">
        <f>SUM(D145:D146)</f>
        <v>7</v>
      </c>
      <c r="E144" s="7">
        <f>SUM(E145:E146)</f>
        <v>1</v>
      </c>
      <c r="F144" s="7">
        <f>SUM(F145:F146)</f>
        <v>0</v>
      </c>
      <c r="G144" s="7">
        <f>SUM(G145:G146)</f>
        <v>0</v>
      </c>
      <c r="H144" s="7">
        <f t="shared" ref="H144:AE144" si="55">SUM(H145:H146)</f>
        <v>1</v>
      </c>
      <c r="I144" s="7">
        <f t="shared" si="55"/>
        <v>0</v>
      </c>
      <c r="J144" s="7">
        <f t="shared" si="55"/>
        <v>0</v>
      </c>
      <c r="K144" s="7">
        <f t="shared" si="55"/>
        <v>0</v>
      </c>
      <c r="L144" s="7">
        <f t="shared" si="55"/>
        <v>0</v>
      </c>
      <c r="M144" s="7">
        <f t="shared" si="55"/>
        <v>0</v>
      </c>
      <c r="N144" s="7">
        <f t="shared" si="55"/>
        <v>0</v>
      </c>
      <c r="O144" s="7">
        <f t="shared" si="55"/>
        <v>0</v>
      </c>
      <c r="P144" s="8">
        <f t="shared" si="55"/>
        <v>0</v>
      </c>
      <c r="Q144" s="7">
        <f t="shared" si="55"/>
        <v>0</v>
      </c>
      <c r="R144" s="7">
        <f t="shared" si="55"/>
        <v>1</v>
      </c>
      <c r="S144" s="7">
        <f t="shared" si="55"/>
        <v>2</v>
      </c>
      <c r="T144" s="7">
        <f t="shared" si="55"/>
        <v>0</v>
      </c>
      <c r="U144" s="7">
        <f t="shared" si="55"/>
        <v>0</v>
      </c>
      <c r="V144" s="7">
        <f t="shared" si="55"/>
        <v>1</v>
      </c>
      <c r="W144" s="7">
        <f t="shared" si="55"/>
        <v>0</v>
      </c>
      <c r="X144" s="7">
        <f t="shared" si="55"/>
        <v>2</v>
      </c>
      <c r="Y144" s="7">
        <f t="shared" si="55"/>
        <v>1</v>
      </c>
      <c r="Z144" s="7">
        <f t="shared" si="55"/>
        <v>0</v>
      </c>
      <c r="AA144" s="7">
        <f t="shared" si="55"/>
        <v>0</v>
      </c>
      <c r="AB144" s="7">
        <f t="shared" si="55"/>
        <v>0</v>
      </c>
      <c r="AC144" s="7">
        <f t="shared" si="55"/>
        <v>0</v>
      </c>
      <c r="AD144" s="7">
        <f t="shared" si="55"/>
        <v>0</v>
      </c>
      <c r="AE144" s="7">
        <f t="shared" si="55"/>
        <v>0</v>
      </c>
      <c r="AF144" s="18">
        <v>116</v>
      </c>
      <c r="AG144" s="10"/>
    </row>
    <row r="145" spans="1:33" s="12" customFormat="1" ht="18.75" customHeight="1">
      <c r="A145" s="5">
        <v>117</v>
      </c>
      <c r="B145" s="24" t="s">
        <v>119</v>
      </c>
      <c r="C145" s="7">
        <f t="shared" si="54"/>
        <v>6</v>
      </c>
      <c r="D145" s="57">
        <v>5</v>
      </c>
      <c r="E145" s="57">
        <v>1</v>
      </c>
      <c r="F145" s="15" t="s">
        <v>40</v>
      </c>
      <c r="G145" s="15" t="s">
        <v>40</v>
      </c>
      <c r="H145" s="15" t="s">
        <v>40</v>
      </c>
      <c r="I145" s="15" t="s">
        <v>40</v>
      </c>
      <c r="J145" s="15" t="s">
        <v>40</v>
      </c>
      <c r="K145" s="15" t="s">
        <v>40</v>
      </c>
      <c r="L145" s="15" t="s">
        <v>40</v>
      </c>
      <c r="M145" s="15" t="s">
        <v>40</v>
      </c>
      <c r="N145" s="15" t="s">
        <v>40</v>
      </c>
      <c r="O145" s="15" t="s">
        <v>40</v>
      </c>
      <c r="P145" s="16" t="s">
        <v>40</v>
      </c>
      <c r="Q145" s="15" t="s">
        <v>40</v>
      </c>
      <c r="R145" s="15" t="s">
        <v>40</v>
      </c>
      <c r="S145" s="15">
        <v>2</v>
      </c>
      <c r="T145" s="15" t="s">
        <v>40</v>
      </c>
      <c r="U145" s="15" t="s">
        <v>40</v>
      </c>
      <c r="V145" s="15">
        <v>1</v>
      </c>
      <c r="W145" s="15" t="s">
        <v>40</v>
      </c>
      <c r="X145" s="15">
        <v>2</v>
      </c>
      <c r="Y145" s="15">
        <v>1</v>
      </c>
      <c r="Z145" s="15" t="s">
        <v>40</v>
      </c>
      <c r="AA145" s="15" t="s">
        <v>40</v>
      </c>
      <c r="AB145" s="15" t="s">
        <v>40</v>
      </c>
      <c r="AC145" s="15" t="s">
        <v>40</v>
      </c>
      <c r="AD145" s="15" t="s">
        <v>40</v>
      </c>
      <c r="AE145" s="15" t="s">
        <v>40</v>
      </c>
      <c r="AF145" s="18">
        <v>117</v>
      </c>
      <c r="AG145" s="10"/>
    </row>
    <row r="146" spans="1:33" s="12" customFormat="1" ht="18.75" customHeight="1">
      <c r="A146" s="5">
        <v>118</v>
      </c>
      <c r="B146" s="24" t="s">
        <v>120</v>
      </c>
      <c r="C146" s="7">
        <f t="shared" si="54"/>
        <v>2</v>
      </c>
      <c r="D146" s="57">
        <v>2</v>
      </c>
      <c r="E146" s="57" t="s">
        <v>40</v>
      </c>
      <c r="F146" s="15" t="s">
        <v>40</v>
      </c>
      <c r="G146" s="15" t="s">
        <v>40</v>
      </c>
      <c r="H146" s="15">
        <v>1</v>
      </c>
      <c r="I146" s="15" t="s">
        <v>40</v>
      </c>
      <c r="J146" s="15" t="s">
        <v>40</v>
      </c>
      <c r="K146" s="15" t="s">
        <v>40</v>
      </c>
      <c r="L146" s="15" t="s">
        <v>40</v>
      </c>
      <c r="M146" s="15" t="s">
        <v>40</v>
      </c>
      <c r="N146" s="15" t="s">
        <v>40</v>
      </c>
      <c r="O146" s="15" t="s">
        <v>40</v>
      </c>
      <c r="P146" s="16" t="s">
        <v>40</v>
      </c>
      <c r="Q146" s="15" t="s">
        <v>40</v>
      </c>
      <c r="R146" s="15">
        <v>1</v>
      </c>
      <c r="S146" s="15" t="s">
        <v>40</v>
      </c>
      <c r="T146" s="15" t="s">
        <v>40</v>
      </c>
      <c r="U146" s="15" t="s">
        <v>40</v>
      </c>
      <c r="V146" s="15" t="s">
        <v>40</v>
      </c>
      <c r="W146" s="15" t="s">
        <v>40</v>
      </c>
      <c r="X146" s="15" t="s">
        <v>40</v>
      </c>
      <c r="Y146" s="15" t="s">
        <v>40</v>
      </c>
      <c r="Z146" s="15" t="s">
        <v>40</v>
      </c>
      <c r="AA146" s="15" t="s">
        <v>40</v>
      </c>
      <c r="AB146" s="15" t="s">
        <v>40</v>
      </c>
      <c r="AC146" s="15" t="s">
        <v>40</v>
      </c>
      <c r="AD146" s="15" t="s">
        <v>40</v>
      </c>
      <c r="AE146" s="15" t="s">
        <v>40</v>
      </c>
      <c r="AF146" s="18">
        <v>118</v>
      </c>
      <c r="AG146" s="10"/>
    </row>
    <row r="147" spans="1:33" s="12" customFormat="1" ht="21" customHeight="1">
      <c r="A147" s="5">
        <v>119</v>
      </c>
      <c r="B147" s="19" t="s">
        <v>121</v>
      </c>
      <c r="C147" s="7">
        <f t="shared" si="54"/>
        <v>2627</v>
      </c>
      <c r="D147" s="7">
        <f t="shared" ref="D147:AE147" si="56">SUM(D148:D160)</f>
        <v>2228</v>
      </c>
      <c r="E147" s="7">
        <f t="shared" si="56"/>
        <v>399</v>
      </c>
      <c r="F147" s="7">
        <f t="shared" si="56"/>
        <v>27</v>
      </c>
      <c r="G147" s="7">
        <f t="shared" si="56"/>
        <v>123</v>
      </c>
      <c r="H147" s="7">
        <f t="shared" si="56"/>
        <v>121</v>
      </c>
      <c r="I147" s="7">
        <f t="shared" si="56"/>
        <v>243</v>
      </c>
      <c r="J147" s="7">
        <f t="shared" si="56"/>
        <v>80</v>
      </c>
      <c r="K147" s="7">
        <f t="shared" si="56"/>
        <v>64</v>
      </c>
      <c r="L147" s="7">
        <f t="shared" si="56"/>
        <v>82</v>
      </c>
      <c r="M147" s="7">
        <f t="shared" si="56"/>
        <v>45</v>
      </c>
      <c r="N147" s="7">
        <f t="shared" si="56"/>
        <v>97</v>
      </c>
      <c r="O147" s="7">
        <f t="shared" si="56"/>
        <v>35</v>
      </c>
      <c r="P147" s="8">
        <f t="shared" si="56"/>
        <v>45</v>
      </c>
      <c r="Q147" s="7">
        <f t="shared" si="56"/>
        <v>112</v>
      </c>
      <c r="R147" s="7">
        <f t="shared" si="56"/>
        <v>117</v>
      </c>
      <c r="S147" s="7">
        <f t="shared" si="56"/>
        <v>146</v>
      </c>
      <c r="T147" s="7">
        <f t="shared" si="56"/>
        <v>68</v>
      </c>
      <c r="U147" s="7">
        <f t="shared" si="56"/>
        <v>109</v>
      </c>
      <c r="V147" s="7">
        <f t="shared" si="56"/>
        <v>177</v>
      </c>
      <c r="W147" s="7">
        <f t="shared" si="56"/>
        <v>15</v>
      </c>
      <c r="X147" s="7">
        <f t="shared" si="56"/>
        <v>144</v>
      </c>
      <c r="Y147" s="7">
        <f t="shared" si="56"/>
        <v>64</v>
      </c>
      <c r="Z147" s="7">
        <f t="shared" si="56"/>
        <v>194</v>
      </c>
      <c r="AA147" s="7">
        <f t="shared" si="56"/>
        <v>136</v>
      </c>
      <c r="AB147" s="7">
        <f t="shared" si="56"/>
        <v>175</v>
      </c>
      <c r="AC147" s="7">
        <f t="shared" si="56"/>
        <v>72</v>
      </c>
      <c r="AD147" s="7">
        <f t="shared" si="56"/>
        <v>109</v>
      </c>
      <c r="AE147" s="7">
        <f t="shared" si="56"/>
        <v>27</v>
      </c>
      <c r="AF147" s="18">
        <v>119</v>
      </c>
      <c r="AG147" s="10"/>
    </row>
    <row r="148" spans="1:33" s="12" customFormat="1" ht="19.5" customHeight="1">
      <c r="A148" s="5">
        <v>120</v>
      </c>
      <c r="B148" s="22" t="s">
        <v>122</v>
      </c>
      <c r="C148" s="7">
        <f t="shared" si="54"/>
        <v>109</v>
      </c>
      <c r="D148" s="57">
        <v>90</v>
      </c>
      <c r="E148" s="57">
        <v>19</v>
      </c>
      <c r="F148" s="15">
        <v>4</v>
      </c>
      <c r="G148" s="15">
        <v>4</v>
      </c>
      <c r="H148" s="15">
        <v>9</v>
      </c>
      <c r="I148" s="15">
        <v>10</v>
      </c>
      <c r="J148" s="15">
        <v>4</v>
      </c>
      <c r="K148" s="15">
        <v>3</v>
      </c>
      <c r="L148" s="15">
        <v>6</v>
      </c>
      <c r="M148" s="15">
        <v>1</v>
      </c>
      <c r="N148" s="15">
        <v>4</v>
      </c>
      <c r="O148" s="15" t="s">
        <v>40</v>
      </c>
      <c r="P148" s="16">
        <v>1</v>
      </c>
      <c r="Q148" s="15">
        <v>6</v>
      </c>
      <c r="R148" s="15">
        <v>5</v>
      </c>
      <c r="S148" s="15">
        <v>10</v>
      </c>
      <c r="T148" s="15">
        <v>4</v>
      </c>
      <c r="U148" s="15" t="s">
        <v>40</v>
      </c>
      <c r="V148" s="15">
        <v>5</v>
      </c>
      <c r="W148" s="15">
        <v>1</v>
      </c>
      <c r="X148" s="15">
        <v>7</v>
      </c>
      <c r="Y148" s="15">
        <v>2</v>
      </c>
      <c r="Z148" s="15">
        <v>6</v>
      </c>
      <c r="AA148" s="15">
        <v>6</v>
      </c>
      <c r="AB148" s="15">
        <v>4</v>
      </c>
      <c r="AC148" s="15">
        <v>4</v>
      </c>
      <c r="AD148" s="15">
        <v>3</v>
      </c>
      <c r="AE148" s="15" t="s">
        <v>40</v>
      </c>
      <c r="AF148" s="18">
        <v>120</v>
      </c>
      <c r="AG148" s="10"/>
    </row>
    <row r="149" spans="1:33" s="12" customFormat="1" ht="19.5" customHeight="1">
      <c r="A149" s="5">
        <v>121</v>
      </c>
      <c r="B149" s="29" t="s">
        <v>123</v>
      </c>
      <c r="C149" s="7">
        <f t="shared" si="54"/>
        <v>6</v>
      </c>
      <c r="D149" s="57">
        <v>5</v>
      </c>
      <c r="E149" s="57">
        <v>1</v>
      </c>
      <c r="F149" s="15" t="s">
        <v>40</v>
      </c>
      <c r="G149" s="15">
        <v>1</v>
      </c>
      <c r="H149" s="15" t="s">
        <v>40</v>
      </c>
      <c r="I149" s="15" t="s">
        <v>40</v>
      </c>
      <c r="J149" s="15" t="s">
        <v>40</v>
      </c>
      <c r="K149" s="15" t="s">
        <v>40</v>
      </c>
      <c r="L149" s="15" t="s">
        <v>40</v>
      </c>
      <c r="M149" s="15" t="s">
        <v>40</v>
      </c>
      <c r="N149" s="15" t="s">
        <v>40</v>
      </c>
      <c r="O149" s="15" t="s">
        <v>40</v>
      </c>
      <c r="P149" s="16" t="s">
        <v>40</v>
      </c>
      <c r="Q149" s="15" t="s">
        <v>40</v>
      </c>
      <c r="R149" s="15">
        <v>1</v>
      </c>
      <c r="S149" s="15" t="s">
        <v>40</v>
      </c>
      <c r="T149" s="15" t="s">
        <v>40</v>
      </c>
      <c r="U149" s="15">
        <v>1</v>
      </c>
      <c r="V149" s="15" t="s">
        <v>40</v>
      </c>
      <c r="W149" s="15" t="s">
        <v>40</v>
      </c>
      <c r="X149" s="15" t="s">
        <v>40</v>
      </c>
      <c r="Y149" s="15">
        <v>2</v>
      </c>
      <c r="Z149" s="15" t="s">
        <v>40</v>
      </c>
      <c r="AA149" s="15" t="s">
        <v>40</v>
      </c>
      <c r="AB149" s="15" t="s">
        <v>40</v>
      </c>
      <c r="AC149" s="15" t="s">
        <v>40</v>
      </c>
      <c r="AD149" s="15">
        <v>1</v>
      </c>
      <c r="AE149" s="15" t="s">
        <v>40</v>
      </c>
      <c r="AF149" s="18">
        <v>121</v>
      </c>
      <c r="AG149" s="10"/>
    </row>
    <row r="150" spans="1:33" s="12" customFormat="1" ht="19.5" customHeight="1">
      <c r="A150" s="5">
        <v>122</v>
      </c>
      <c r="B150" s="19" t="s">
        <v>124</v>
      </c>
      <c r="C150" s="7">
        <f t="shared" si="54"/>
        <v>997</v>
      </c>
      <c r="D150" s="57">
        <v>832</v>
      </c>
      <c r="E150" s="57">
        <v>165</v>
      </c>
      <c r="F150" s="15">
        <v>9</v>
      </c>
      <c r="G150" s="15">
        <v>54</v>
      </c>
      <c r="H150" s="15">
        <v>41</v>
      </c>
      <c r="I150" s="15">
        <v>104</v>
      </c>
      <c r="J150" s="15">
        <v>28</v>
      </c>
      <c r="K150" s="15">
        <v>16</v>
      </c>
      <c r="L150" s="15">
        <v>25</v>
      </c>
      <c r="M150" s="15">
        <v>15</v>
      </c>
      <c r="N150" s="15">
        <v>56</v>
      </c>
      <c r="O150" s="15">
        <v>7</v>
      </c>
      <c r="P150" s="16">
        <v>8</v>
      </c>
      <c r="Q150" s="15">
        <v>53</v>
      </c>
      <c r="R150" s="15">
        <v>29</v>
      </c>
      <c r="S150" s="15">
        <v>43</v>
      </c>
      <c r="T150" s="15">
        <v>9</v>
      </c>
      <c r="U150" s="15">
        <v>49</v>
      </c>
      <c r="V150" s="15">
        <v>69</v>
      </c>
      <c r="W150" s="15">
        <v>4</v>
      </c>
      <c r="X150" s="15">
        <v>52</v>
      </c>
      <c r="Y150" s="15">
        <v>8</v>
      </c>
      <c r="Z150" s="15">
        <v>89</v>
      </c>
      <c r="AA150" s="15">
        <v>63</v>
      </c>
      <c r="AB150" s="15">
        <v>69</v>
      </c>
      <c r="AC150" s="15">
        <v>26</v>
      </c>
      <c r="AD150" s="15">
        <v>56</v>
      </c>
      <c r="AE150" s="15">
        <v>15</v>
      </c>
      <c r="AF150" s="18">
        <v>122</v>
      </c>
      <c r="AG150" s="10"/>
    </row>
    <row r="151" spans="1:33" s="12" customFormat="1" ht="19.5" customHeight="1">
      <c r="A151" s="5">
        <v>123</v>
      </c>
      <c r="B151" s="19" t="s">
        <v>125</v>
      </c>
      <c r="C151" s="7">
        <f t="shared" si="54"/>
        <v>8</v>
      </c>
      <c r="D151" s="57">
        <v>8</v>
      </c>
      <c r="E151" s="57" t="s">
        <v>40</v>
      </c>
      <c r="F151" s="15" t="s">
        <v>40</v>
      </c>
      <c r="G151" s="15">
        <v>1</v>
      </c>
      <c r="H151" s="15" t="s">
        <v>40</v>
      </c>
      <c r="I151" s="15">
        <v>2</v>
      </c>
      <c r="J151" s="15" t="s">
        <v>40</v>
      </c>
      <c r="K151" s="15" t="s">
        <v>40</v>
      </c>
      <c r="L151" s="15" t="s">
        <v>40</v>
      </c>
      <c r="M151" s="15">
        <v>1</v>
      </c>
      <c r="N151" s="30" t="s">
        <v>40</v>
      </c>
      <c r="O151" s="30">
        <v>1</v>
      </c>
      <c r="P151" s="31" t="s">
        <v>40</v>
      </c>
      <c r="Q151" s="15" t="s">
        <v>40</v>
      </c>
      <c r="R151" s="15" t="s">
        <v>40</v>
      </c>
      <c r="S151" s="15">
        <v>1</v>
      </c>
      <c r="T151" s="15" t="s">
        <v>40</v>
      </c>
      <c r="U151" s="15" t="s">
        <v>40</v>
      </c>
      <c r="V151" s="15">
        <v>1</v>
      </c>
      <c r="W151" s="15" t="s">
        <v>40</v>
      </c>
      <c r="X151" s="15" t="s">
        <v>40</v>
      </c>
      <c r="Y151" s="15" t="s">
        <v>40</v>
      </c>
      <c r="Z151" s="15" t="s">
        <v>40</v>
      </c>
      <c r="AA151" s="15" t="s">
        <v>40</v>
      </c>
      <c r="AB151" s="15" t="s">
        <v>40</v>
      </c>
      <c r="AC151" s="15">
        <v>1</v>
      </c>
      <c r="AD151" s="15" t="s">
        <v>40</v>
      </c>
      <c r="AE151" s="15" t="s">
        <v>40</v>
      </c>
      <c r="AF151" s="18">
        <v>123</v>
      </c>
      <c r="AG151" s="10"/>
    </row>
    <row r="152" spans="1:33" s="12" customFormat="1" ht="19.5" customHeight="1">
      <c r="A152" s="5">
        <v>124</v>
      </c>
      <c r="B152" s="19" t="s">
        <v>126</v>
      </c>
      <c r="C152" s="7">
        <f t="shared" si="54"/>
        <v>343</v>
      </c>
      <c r="D152" s="57">
        <v>321</v>
      </c>
      <c r="E152" s="57">
        <v>22</v>
      </c>
      <c r="F152" s="15">
        <v>1</v>
      </c>
      <c r="G152" s="15">
        <v>12</v>
      </c>
      <c r="H152" s="15">
        <v>7</v>
      </c>
      <c r="I152" s="15">
        <v>23</v>
      </c>
      <c r="J152" s="15">
        <v>12</v>
      </c>
      <c r="K152" s="15">
        <v>19</v>
      </c>
      <c r="L152" s="15">
        <v>8</v>
      </c>
      <c r="M152" s="15">
        <v>7</v>
      </c>
      <c r="N152" s="15">
        <v>9</v>
      </c>
      <c r="O152" s="15">
        <v>4</v>
      </c>
      <c r="P152" s="16">
        <v>13</v>
      </c>
      <c r="Q152" s="15">
        <v>9</v>
      </c>
      <c r="R152" s="15">
        <v>26</v>
      </c>
      <c r="S152" s="15">
        <v>35</v>
      </c>
      <c r="T152" s="15">
        <v>16</v>
      </c>
      <c r="U152" s="15">
        <v>3</v>
      </c>
      <c r="V152" s="15">
        <v>22</v>
      </c>
      <c r="W152" s="15" t="s">
        <v>40</v>
      </c>
      <c r="X152" s="15">
        <v>24</v>
      </c>
      <c r="Y152" s="15">
        <v>16</v>
      </c>
      <c r="Z152" s="15">
        <v>21</v>
      </c>
      <c r="AA152" s="15">
        <v>8</v>
      </c>
      <c r="AB152" s="15">
        <v>16</v>
      </c>
      <c r="AC152" s="15">
        <v>12</v>
      </c>
      <c r="AD152" s="15">
        <v>16</v>
      </c>
      <c r="AE152" s="15">
        <v>4</v>
      </c>
      <c r="AF152" s="18">
        <v>124</v>
      </c>
      <c r="AG152" s="10"/>
    </row>
    <row r="153" spans="1:33" s="12" customFormat="1" ht="19.5" customHeight="1">
      <c r="A153" s="5">
        <v>125</v>
      </c>
      <c r="B153" s="19" t="s">
        <v>127</v>
      </c>
      <c r="C153" s="7">
        <f t="shared" si="54"/>
        <v>9</v>
      </c>
      <c r="D153" s="57">
        <v>8</v>
      </c>
      <c r="E153" s="57">
        <v>1</v>
      </c>
      <c r="F153" s="15" t="s">
        <v>40</v>
      </c>
      <c r="G153" s="15" t="s">
        <v>40</v>
      </c>
      <c r="H153" s="15" t="s">
        <v>40</v>
      </c>
      <c r="I153" s="15" t="s">
        <v>40</v>
      </c>
      <c r="J153" s="15" t="s">
        <v>40</v>
      </c>
      <c r="K153" s="15" t="s">
        <v>40</v>
      </c>
      <c r="L153" s="15" t="s">
        <v>40</v>
      </c>
      <c r="M153" s="15">
        <v>1</v>
      </c>
      <c r="N153" s="15">
        <v>2</v>
      </c>
      <c r="O153" s="15" t="s">
        <v>40</v>
      </c>
      <c r="P153" s="16">
        <v>1</v>
      </c>
      <c r="Q153" s="15" t="s">
        <v>40</v>
      </c>
      <c r="R153" s="15">
        <v>1</v>
      </c>
      <c r="S153" s="15">
        <v>2</v>
      </c>
      <c r="T153" s="15" t="s">
        <v>40</v>
      </c>
      <c r="U153" s="15" t="s">
        <v>40</v>
      </c>
      <c r="V153" s="15" t="s">
        <v>40</v>
      </c>
      <c r="W153" s="15" t="s">
        <v>40</v>
      </c>
      <c r="X153" s="15">
        <v>1</v>
      </c>
      <c r="Y153" s="15" t="s">
        <v>40</v>
      </c>
      <c r="Z153" s="15" t="s">
        <v>40</v>
      </c>
      <c r="AA153" s="15" t="s">
        <v>40</v>
      </c>
      <c r="AB153" s="15">
        <v>1</v>
      </c>
      <c r="AC153" s="15" t="s">
        <v>40</v>
      </c>
      <c r="AD153" s="15" t="s">
        <v>40</v>
      </c>
      <c r="AE153" s="15" t="s">
        <v>40</v>
      </c>
      <c r="AF153" s="18">
        <v>125</v>
      </c>
      <c r="AG153" s="10"/>
    </row>
    <row r="154" spans="1:33" s="12" customFormat="1" ht="19.5" customHeight="1">
      <c r="A154" s="5">
        <v>126</v>
      </c>
      <c r="B154" s="19" t="s">
        <v>128</v>
      </c>
      <c r="C154" s="7">
        <f t="shared" si="54"/>
        <v>326</v>
      </c>
      <c r="D154" s="57">
        <v>296</v>
      </c>
      <c r="E154" s="57">
        <v>30</v>
      </c>
      <c r="F154" s="15">
        <v>4</v>
      </c>
      <c r="G154" s="15">
        <v>15</v>
      </c>
      <c r="H154" s="15">
        <v>20</v>
      </c>
      <c r="I154" s="15">
        <v>30</v>
      </c>
      <c r="J154" s="15">
        <v>9</v>
      </c>
      <c r="K154" s="15">
        <v>8</v>
      </c>
      <c r="L154" s="15">
        <v>12</v>
      </c>
      <c r="M154" s="15">
        <v>9</v>
      </c>
      <c r="N154" s="15">
        <v>13</v>
      </c>
      <c r="O154" s="15">
        <v>13</v>
      </c>
      <c r="P154" s="16">
        <v>10</v>
      </c>
      <c r="Q154" s="15">
        <v>5</v>
      </c>
      <c r="R154" s="15">
        <v>19</v>
      </c>
      <c r="S154" s="15">
        <v>12</v>
      </c>
      <c r="T154" s="15">
        <v>9</v>
      </c>
      <c r="U154" s="15">
        <v>8</v>
      </c>
      <c r="V154" s="15">
        <v>31</v>
      </c>
      <c r="W154" s="15">
        <v>1</v>
      </c>
      <c r="X154" s="15">
        <v>16</v>
      </c>
      <c r="Y154" s="15">
        <v>18</v>
      </c>
      <c r="Z154" s="15">
        <v>16</v>
      </c>
      <c r="AA154" s="15">
        <v>11</v>
      </c>
      <c r="AB154" s="15">
        <v>21</v>
      </c>
      <c r="AC154" s="15">
        <v>6</v>
      </c>
      <c r="AD154" s="15">
        <v>6</v>
      </c>
      <c r="AE154" s="15">
        <v>4</v>
      </c>
      <c r="AF154" s="18">
        <v>126</v>
      </c>
      <c r="AG154" s="10"/>
    </row>
    <row r="155" spans="1:33" s="12" customFormat="1" ht="19.5" customHeight="1">
      <c r="A155" s="5">
        <v>127</v>
      </c>
      <c r="B155" s="19" t="s">
        <v>129</v>
      </c>
      <c r="C155" s="7">
        <f t="shared" si="54"/>
        <v>14</v>
      </c>
      <c r="D155" s="57">
        <v>14</v>
      </c>
      <c r="E155" s="57" t="s">
        <v>40</v>
      </c>
      <c r="F155" s="15" t="s">
        <v>40</v>
      </c>
      <c r="G155" s="15" t="s">
        <v>40</v>
      </c>
      <c r="H155" s="15">
        <v>1</v>
      </c>
      <c r="I155" s="15">
        <v>3</v>
      </c>
      <c r="J155" s="15" t="s">
        <v>40</v>
      </c>
      <c r="K155" s="15" t="s">
        <v>40</v>
      </c>
      <c r="L155" s="15">
        <v>1</v>
      </c>
      <c r="M155" s="15" t="s">
        <v>40</v>
      </c>
      <c r="N155" s="15" t="s">
        <v>40</v>
      </c>
      <c r="O155" s="15" t="s">
        <v>40</v>
      </c>
      <c r="P155" s="16" t="s">
        <v>40</v>
      </c>
      <c r="Q155" s="15">
        <v>3</v>
      </c>
      <c r="R155" s="15" t="s">
        <v>40</v>
      </c>
      <c r="S155" s="15" t="s">
        <v>40</v>
      </c>
      <c r="T155" s="15">
        <v>1</v>
      </c>
      <c r="U155" s="15" t="s">
        <v>40</v>
      </c>
      <c r="V155" s="15" t="s">
        <v>40</v>
      </c>
      <c r="W155" s="15" t="s">
        <v>40</v>
      </c>
      <c r="X155" s="15" t="s">
        <v>40</v>
      </c>
      <c r="Y155" s="15">
        <v>2</v>
      </c>
      <c r="Z155" s="15">
        <v>1</v>
      </c>
      <c r="AA155" s="15" t="s">
        <v>40</v>
      </c>
      <c r="AB155" s="15" t="s">
        <v>40</v>
      </c>
      <c r="AC155" s="15">
        <v>2</v>
      </c>
      <c r="AD155" s="15" t="s">
        <v>40</v>
      </c>
      <c r="AE155" s="15" t="s">
        <v>40</v>
      </c>
      <c r="AF155" s="18">
        <v>127</v>
      </c>
      <c r="AG155" s="10"/>
    </row>
    <row r="156" spans="1:33" s="12" customFormat="1" ht="19.5" customHeight="1">
      <c r="A156" s="5">
        <v>128</v>
      </c>
      <c r="B156" s="19" t="s">
        <v>130</v>
      </c>
      <c r="C156" s="7">
        <f t="shared" si="54"/>
        <v>61</v>
      </c>
      <c r="D156" s="57">
        <v>47</v>
      </c>
      <c r="E156" s="57">
        <v>14</v>
      </c>
      <c r="F156" s="15">
        <v>1</v>
      </c>
      <c r="G156" s="15">
        <v>2</v>
      </c>
      <c r="H156" s="15">
        <v>2</v>
      </c>
      <c r="I156" s="15">
        <v>10</v>
      </c>
      <c r="J156" s="15" t="s">
        <v>40</v>
      </c>
      <c r="K156" s="15">
        <v>1</v>
      </c>
      <c r="L156" s="15">
        <v>4</v>
      </c>
      <c r="M156" s="15" t="s">
        <v>40</v>
      </c>
      <c r="N156" s="15" t="s">
        <v>40</v>
      </c>
      <c r="O156" s="15">
        <v>2</v>
      </c>
      <c r="P156" s="16" t="s">
        <v>40</v>
      </c>
      <c r="Q156" s="15">
        <v>5</v>
      </c>
      <c r="R156" s="15">
        <v>3</v>
      </c>
      <c r="S156" s="15">
        <v>5</v>
      </c>
      <c r="T156" s="15" t="s">
        <v>40</v>
      </c>
      <c r="U156" s="15">
        <v>1</v>
      </c>
      <c r="V156" s="15">
        <v>8</v>
      </c>
      <c r="W156" s="15" t="s">
        <v>40</v>
      </c>
      <c r="X156" s="15">
        <v>3</v>
      </c>
      <c r="Y156" s="15">
        <v>1</v>
      </c>
      <c r="Z156" s="15">
        <v>1</v>
      </c>
      <c r="AA156" s="15">
        <v>4</v>
      </c>
      <c r="AB156" s="15">
        <v>4</v>
      </c>
      <c r="AC156" s="15">
        <v>1</v>
      </c>
      <c r="AD156" s="15">
        <v>3</v>
      </c>
      <c r="AE156" s="15" t="s">
        <v>40</v>
      </c>
      <c r="AF156" s="18">
        <v>128</v>
      </c>
      <c r="AG156" s="10"/>
    </row>
    <row r="157" spans="1:33" s="12" customFormat="1" ht="19.5" customHeight="1">
      <c r="A157" s="5">
        <v>129</v>
      </c>
      <c r="B157" s="19" t="s">
        <v>131</v>
      </c>
      <c r="C157" s="7">
        <f t="shared" si="54"/>
        <v>475</v>
      </c>
      <c r="D157" s="57">
        <v>343</v>
      </c>
      <c r="E157" s="57">
        <v>132</v>
      </c>
      <c r="F157" s="15">
        <v>7</v>
      </c>
      <c r="G157" s="15">
        <v>25</v>
      </c>
      <c r="H157" s="15">
        <v>35</v>
      </c>
      <c r="I157" s="15">
        <v>44</v>
      </c>
      <c r="J157" s="15">
        <v>21</v>
      </c>
      <c r="K157" s="15">
        <v>4</v>
      </c>
      <c r="L157" s="15">
        <v>12</v>
      </c>
      <c r="M157" s="15">
        <v>6</v>
      </c>
      <c r="N157" s="15">
        <v>5</v>
      </c>
      <c r="O157" s="15">
        <v>2</v>
      </c>
      <c r="P157" s="16">
        <v>3</v>
      </c>
      <c r="Q157" s="15">
        <v>18</v>
      </c>
      <c r="R157" s="15">
        <v>20</v>
      </c>
      <c r="S157" s="15">
        <v>13</v>
      </c>
      <c r="T157" s="15">
        <v>12</v>
      </c>
      <c r="U157" s="15">
        <v>38</v>
      </c>
      <c r="V157" s="15">
        <v>26</v>
      </c>
      <c r="W157" s="15">
        <v>8</v>
      </c>
      <c r="X157" s="15">
        <v>28</v>
      </c>
      <c r="Y157" s="15">
        <v>8</v>
      </c>
      <c r="Z157" s="15">
        <v>35</v>
      </c>
      <c r="AA157" s="15">
        <v>38</v>
      </c>
      <c r="AB157" s="15">
        <v>41</v>
      </c>
      <c r="AC157" s="15">
        <v>13</v>
      </c>
      <c r="AD157" s="15">
        <v>13</v>
      </c>
      <c r="AE157" s="15" t="s">
        <v>40</v>
      </c>
      <c r="AF157" s="18">
        <v>129</v>
      </c>
      <c r="AG157" s="10"/>
    </row>
    <row r="158" spans="1:33" s="12" customFormat="1" ht="19.5" customHeight="1">
      <c r="A158" s="5">
        <v>130</v>
      </c>
      <c r="B158" s="19" t="s">
        <v>132</v>
      </c>
      <c r="C158" s="7">
        <f t="shared" si="54"/>
        <v>104</v>
      </c>
      <c r="D158" s="57">
        <v>92</v>
      </c>
      <c r="E158" s="57">
        <v>12</v>
      </c>
      <c r="F158" s="15" t="s">
        <v>40</v>
      </c>
      <c r="G158" s="15">
        <v>4</v>
      </c>
      <c r="H158" s="15">
        <v>1</v>
      </c>
      <c r="I158" s="15">
        <v>10</v>
      </c>
      <c r="J158" s="15">
        <v>1</v>
      </c>
      <c r="K158" s="15">
        <v>4</v>
      </c>
      <c r="L158" s="15">
        <v>3</v>
      </c>
      <c r="M158" s="15" t="s">
        <v>40</v>
      </c>
      <c r="N158" s="15">
        <v>3</v>
      </c>
      <c r="O158" s="15">
        <v>1</v>
      </c>
      <c r="P158" s="16">
        <v>3</v>
      </c>
      <c r="Q158" s="15">
        <v>4</v>
      </c>
      <c r="R158" s="15">
        <v>7</v>
      </c>
      <c r="S158" s="15">
        <v>18</v>
      </c>
      <c r="T158" s="15">
        <v>11</v>
      </c>
      <c r="U158" s="15">
        <v>2</v>
      </c>
      <c r="V158" s="15">
        <v>5</v>
      </c>
      <c r="W158" s="15" t="s">
        <v>40</v>
      </c>
      <c r="X158" s="15">
        <v>2</v>
      </c>
      <c r="Y158" s="15">
        <v>3</v>
      </c>
      <c r="Z158" s="15">
        <v>10</v>
      </c>
      <c r="AA158" s="15">
        <v>1</v>
      </c>
      <c r="AB158" s="15">
        <v>3</v>
      </c>
      <c r="AC158" s="15">
        <v>2</v>
      </c>
      <c r="AD158" s="15">
        <v>3</v>
      </c>
      <c r="AE158" s="15">
        <v>3</v>
      </c>
      <c r="AF158" s="18">
        <v>130</v>
      </c>
      <c r="AG158" s="10"/>
    </row>
    <row r="159" spans="1:33" s="12" customFormat="1" ht="19.5" customHeight="1">
      <c r="A159" s="5">
        <v>131</v>
      </c>
      <c r="B159" s="19" t="s">
        <v>133</v>
      </c>
      <c r="C159" s="7">
        <f t="shared" si="54"/>
        <v>124</v>
      </c>
      <c r="D159" s="57">
        <v>124</v>
      </c>
      <c r="E159" s="57" t="s">
        <v>40</v>
      </c>
      <c r="F159" s="15">
        <v>1</v>
      </c>
      <c r="G159" s="15">
        <v>3</v>
      </c>
      <c r="H159" s="15">
        <v>3</v>
      </c>
      <c r="I159" s="15">
        <v>6</v>
      </c>
      <c r="J159" s="15">
        <v>2</v>
      </c>
      <c r="K159" s="15">
        <v>2</v>
      </c>
      <c r="L159" s="15">
        <v>2</v>
      </c>
      <c r="M159" s="15">
        <v>4</v>
      </c>
      <c r="N159" s="15">
        <v>3</v>
      </c>
      <c r="O159" s="15">
        <v>5</v>
      </c>
      <c r="P159" s="16">
        <v>3</v>
      </c>
      <c r="Q159" s="15">
        <v>6</v>
      </c>
      <c r="R159" s="15">
        <v>4</v>
      </c>
      <c r="S159" s="15">
        <v>6</v>
      </c>
      <c r="T159" s="15">
        <v>2</v>
      </c>
      <c r="U159" s="15">
        <v>5</v>
      </c>
      <c r="V159" s="15">
        <v>8</v>
      </c>
      <c r="W159" s="15">
        <v>1</v>
      </c>
      <c r="X159" s="15">
        <v>11</v>
      </c>
      <c r="Y159" s="15">
        <v>4</v>
      </c>
      <c r="Z159" s="15">
        <v>12</v>
      </c>
      <c r="AA159" s="15">
        <v>4</v>
      </c>
      <c r="AB159" s="15">
        <v>15</v>
      </c>
      <c r="AC159" s="15">
        <v>4</v>
      </c>
      <c r="AD159" s="15">
        <v>7</v>
      </c>
      <c r="AE159" s="15">
        <v>1</v>
      </c>
      <c r="AF159" s="18">
        <v>131</v>
      </c>
      <c r="AG159" s="10"/>
    </row>
    <row r="160" spans="1:33" s="12" customFormat="1" ht="19.5" customHeight="1">
      <c r="A160" s="5">
        <v>132</v>
      </c>
      <c r="B160" s="19" t="s">
        <v>134</v>
      </c>
      <c r="C160" s="7">
        <f t="shared" si="54"/>
        <v>51</v>
      </c>
      <c r="D160" s="57">
        <v>48</v>
      </c>
      <c r="E160" s="57">
        <v>3</v>
      </c>
      <c r="F160" s="15" t="s">
        <v>40</v>
      </c>
      <c r="G160" s="15">
        <v>2</v>
      </c>
      <c r="H160" s="15">
        <v>2</v>
      </c>
      <c r="I160" s="15">
        <v>1</v>
      </c>
      <c r="J160" s="15">
        <v>3</v>
      </c>
      <c r="K160" s="15">
        <v>7</v>
      </c>
      <c r="L160" s="15">
        <v>9</v>
      </c>
      <c r="M160" s="15">
        <v>1</v>
      </c>
      <c r="N160" s="15">
        <v>2</v>
      </c>
      <c r="O160" s="15" t="s">
        <v>40</v>
      </c>
      <c r="P160" s="16">
        <v>3</v>
      </c>
      <c r="Q160" s="15">
        <v>3</v>
      </c>
      <c r="R160" s="15">
        <v>2</v>
      </c>
      <c r="S160" s="15">
        <v>1</v>
      </c>
      <c r="T160" s="15">
        <v>4</v>
      </c>
      <c r="U160" s="15">
        <v>2</v>
      </c>
      <c r="V160" s="15">
        <v>2</v>
      </c>
      <c r="W160" s="15" t="s">
        <v>40</v>
      </c>
      <c r="X160" s="15" t="s">
        <v>40</v>
      </c>
      <c r="Y160" s="15" t="s">
        <v>40</v>
      </c>
      <c r="Z160" s="15">
        <v>3</v>
      </c>
      <c r="AA160" s="15">
        <v>1</v>
      </c>
      <c r="AB160" s="15">
        <v>1</v>
      </c>
      <c r="AC160" s="15">
        <v>1</v>
      </c>
      <c r="AD160" s="15">
        <v>1</v>
      </c>
      <c r="AE160" s="15" t="s">
        <v>40</v>
      </c>
      <c r="AF160" s="18">
        <v>132</v>
      </c>
      <c r="AG160" s="10"/>
    </row>
    <row r="161" spans="1:33" s="12" customFormat="1" ht="21.75" customHeight="1">
      <c r="A161" s="5">
        <v>133</v>
      </c>
      <c r="B161" s="32" t="s">
        <v>135</v>
      </c>
      <c r="C161" s="7">
        <f t="shared" si="54"/>
        <v>2509</v>
      </c>
      <c r="D161" s="7">
        <f t="shared" ref="D161:AE161" si="57">SUM(D162:D178)</f>
        <v>2087</v>
      </c>
      <c r="E161" s="7">
        <f t="shared" si="57"/>
        <v>422</v>
      </c>
      <c r="F161" s="7">
        <f t="shared" si="57"/>
        <v>20</v>
      </c>
      <c r="G161" s="7">
        <f t="shared" si="57"/>
        <v>78</v>
      </c>
      <c r="H161" s="7">
        <f t="shared" si="57"/>
        <v>137</v>
      </c>
      <c r="I161" s="7">
        <f t="shared" si="57"/>
        <v>234</v>
      </c>
      <c r="J161" s="7">
        <f t="shared" si="57"/>
        <v>64</v>
      </c>
      <c r="K161" s="7">
        <f t="shared" si="57"/>
        <v>89</v>
      </c>
      <c r="L161" s="7">
        <f t="shared" si="57"/>
        <v>154</v>
      </c>
      <c r="M161" s="7">
        <f t="shared" si="57"/>
        <v>93</v>
      </c>
      <c r="N161" s="7">
        <f t="shared" si="57"/>
        <v>124</v>
      </c>
      <c r="O161" s="7">
        <f t="shared" si="57"/>
        <v>55</v>
      </c>
      <c r="P161" s="8">
        <f t="shared" si="57"/>
        <v>68</v>
      </c>
      <c r="Q161" s="7">
        <f t="shared" si="57"/>
        <v>104</v>
      </c>
      <c r="R161" s="7">
        <f t="shared" si="57"/>
        <v>100</v>
      </c>
      <c r="S161" s="7">
        <f t="shared" si="57"/>
        <v>270</v>
      </c>
      <c r="T161" s="7">
        <f t="shared" si="57"/>
        <v>57</v>
      </c>
      <c r="U161" s="7">
        <f t="shared" si="57"/>
        <v>50</v>
      </c>
      <c r="V161" s="7">
        <f t="shared" si="57"/>
        <v>134</v>
      </c>
      <c r="W161" s="7">
        <f t="shared" si="57"/>
        <v>0</v>
      </c>
      <c r="X161" s="7">
        <f t="shared" si="57"/>
        <v>187</v>
      </c>
      <c r="Y161" s="7">
        <f t="shared" si="57"/>
        <v>73</v>
      </c>
      <c r="Z161" s="7">
        <f t="shared" si="57"/>
        <v>123</v>
      </c>
      <c r="AA161" s="7">
        <f t="shared" si="57"/>
        <v>49</v>
      </c>
      <c r="AB161" s="7">
        <f t="shared" si="57"/>
        <v>82</v>
      </c>
      <c r="AC161" s="7">
        <f t="shared" si="57"/>
        <v>58</v>
      </c>
      <c r="AD161" s="7">
        <f t="shared" si="57"/>
        <v>64</v>
      </c>
      <c r="AE161" s="7">
        <f t="shared" si="57"/>
        <v>42</v>
      </c>
      <c r="AF161" s="18">
        <v>133</v>
      </c>
      <c r="AG161" s="10"/>
    </row>
    <row r="162" spans="1:33" s="12" customFormat="1" ht="19.5" customHeight="1">
      <c r="A162" s="5">
        <v>134</v>
      </c>
      <c r="B162" s="33" t="s">
        <v>189</v>
      </c>
      <c r="C162" s="7">
        <f t="shared" si="54"/>
        <v>24</v>
      </c>
      <c r="D162" s="57">
        <v>23</v>
      </c>
      <c r="E162" s="57">
        <v>1</v>
      </c>
      <c r="F162" s="15" t="s">
        <v>40</v>
      </c>
      <c r="G162" s="15" t="s">
        <v>40</v>
      </c>
      <c r="H162" s="15">
        <v>1</v>
      </c>
      <c r="I162" s="15" t="s">
        <v>40</v>
      </c>
      <c r="J162" s="15" t="s">
        <v>40</v>
      </c>
      <c r="K162" s="15" t="s">
        <v>40</v>
      </c>
      <c r="L162" s="15" t="s">
        <v>40</v>
      </c>
      <c r="M162" s="15" t="s">
        <v>40</v>
      </c>
      <c r="N162" s="15">
        <v>1</v>
      </c>
      <c r="O162" s="15">
        <v>1</v>
      </c>
      <c r="P162" s="16" t="s">
        <v>40</v>
      </c>
      <c r="Q162" s="15">
        <v>3</v>
      </c>
      <c r="R162" s="15" t="s">
        <v>40</v>
      </c>
      <c r="S162" s="15">
        <v>5</v>
      </c>
      <c r="T162" s="15">
        <v>4</v>
      </c>
      <c r="U162" s="15" t="s">
        <v>40</v>
      </c>
      <c r="V162" s="15">
        <v>3</v>
      </c>
      <c r="W162" s="15" t="s">
        <v>40</v>
      </c>
      <c r="X162" s="15" t="s">
        <v>40</v>
      </c>
      <c r="Y162" s="15" t="s">
        <v>40</v>
      </c>
      <c r="Z162" s="15">
        <v>1</v>
      </c>
      <c r="AA162" s="15">
        <v>2</v>
      </c>
      <c r="AB162" s="15">
        <v>1</v>
      </c>
      <c r="AC162" s="15">
        <v>2</v>
      </c>
      <c r="AD162" s="15" t="s">
        <v>40</v>
      </c>
      <c r="AE162" s="15" t="s">
        <v>40</v>
      </c>
      <c r="AF162" s="18">
        <v>134</v>
      </c>
      <c r="AG162" s="10"/>
    </row>
    <row r="163" spans="1:33" s="12" customFormat="1" ht="19.5" customHeight="1">
      <c r="A163" s="5">
        <v>135</v>
      </c>
      <c r="B163" s="33" t="s">
        <v>136</v>
      </c>
      <c r="C163" s="7">
        <f t="shared" si="54"/>
        <v>10</v>
      </c>
      <c r="D163" s="57">
        <v>7</v>
      </c>
      <c r="E163" s="57">
        <v>3</v>
      </c>
      <c r="F163" s="15" t="s">
        <v>40</v>
      </c>
      <c r="G163" s="15" t="s">
        <v>40</v>
      </c>
      <c r="H163" s="15">
        <v>1</v>
      </c>
      <c r="I163" s="15" t="s">
        <v>40</v>
      </c>
      <c r="J163" s="15">
        <v>1</v>
      </c>
      <c r="K163" s="15">
        <v>1</v>
      </c>
      <c r="L163" s="15">
        <v>2</v>
      </c>
      <c r="M163" s="15" t="s">
        <v>40</v>
      </c>
      <c r="N163" s="15" t="s">
        <v>40</v>
      </c>
      <c r="O163" s="15" t="s">
        <v>40</v>
      </c>
      <c r="P163" s="16" t="s">
        <v>40</v>
      </c>
      <c r="Q163" s="15" t="s">
        <v>40</v>
      </c>
      <c r="R163" s="15" t="s">
        <v>40</v>
      </c>
      <c r="S163" s="15" t="s">
        <v>40</v>
      </c>
      <c r="T163" s="15" t="s">
        <v>40</v>
      </c>
      <c r="U163" s="15" t="s">
        <v>40</v>
      </c>
      <c r="V163" s="15">
        <v>2</v>
      </c>
      <c r="W163" s="15" t="s">
        <v>40</v>
      </c>
      <c r="X163" s="15">
        <v>3</v>
      </c>
      <c r="Y163" s="15" t="s">
        <v>40</v>
      </c>
      <c r="Z163" s="15" t="s">
        <v>40</v>
      </c>
      <c r="AA163" s="15" t="s">
        <v>40</v>
      </c>
      <c r="AB163" s="15" t="s">
        <v>40</v>
      </c>
      <c r="AC163" s="30" t="s">
        <v>40</v>
      </c>
      <c r="AD163" s="15" t="s">
        <v>40</v>
      </c>
      <c r="AE163" s="15" t="s">
        <v>40</v>
      </c>
      <c r="AF163" s="18">
        <v>135</v>
      </c>
      <c r="AG163" s="10"/>
    </row>
    <row r="164" spans="1:33" s="12" customFormat="1" ht="19.5" customHeight="1">
      <c r="A164" s="5">
        <v>136</v>
      </c>
      <c r="B164" s="24" t="s">
        <v>137</v>
      </c>
      <c r="C164" s="7">
        <f t="shared" si="54"/>
        <v>63</v>
      </c>
      <c r="D164" s="57">
        <v>48</v>
      </c>
      <c r="E164" s="57">
        <v>15</v>
      </c>
      <c r="F164" s="15">
        <v>1</v>
      </c>
      <c r="G164" s="15">
        <v>1</v>
      </c>
      <c r="H164" s="15">
        <v>5</v>
      </c>
      <c r="I164" s="15">
        <v>9</v>
      </c>
      <c r="J164" s="15">
        <v>3</v>
      </c>
      <c r="K164" s="15">
        <v>2</v>
      </c>
      <c r="L164" s="15" t="s">
        <v>40</v>
      </c>
      <c r="M164" s="15">
        <v>4</v>
      </c>
      <c r="N164" s="15" t="s">
        <v>40</v>
      </c>
      <c r="O164" s="15" t="s">
        <v>40</v>
      </c>
      <c r="P164" s="16">
        <v>1</v>
      </c>
      <c r="Q164" s="15">
        <v>2</v>
      </c>
      <c r="R164" s="15">
        <v>2</v>
      </c>
      <c r="S164" s="15">
        <v>5</v>
      </c>
      <c r="T164" s="15" t="s">
        <v>40</v>
      </c>
      <c r="U164" s="15" t="s">
        <v>40</v>
      </c>
      <c r="V164" s="15">
        <v>4</v>
      </c>
      <c r="W164" s="15" t="s">
        <v>40</v>
      </c>
      <c r="X164" s="15">
        <v>5</v>
      </c>
      <c r="Y164" s="15">
        <v>3</v>
      </c>
      <c r="Z164" s="15">
        <v>5</v>
      </c>
      <c r="AA164" s="15">
        <v>3</v>
      </c>
      <c r="AB164" s="15">
        <v>2</v>
      </c>
      <c r="AC164" s="15">
        <v>4</v>
      </c>
      <c r="AD164" s="15">
        <v>1</v>
      </c>
      <c r="AE164" s="15">
        <v>1</v>
      </c>
      <c r="AF164" s="18">
        <v>136</v>
      </c>
      <c r="AG164" s="10"/>
    </row>
    <row r="165" spans="1:33" s="12" customFormat="1" ht="19.5" customHeight="1">
      <c r="A165" s="5">
        <v>137</v>
      </c>
      <c r="B165" s="24" t="s">
        <v>138</v>
      </c>
      <c r="C165" s="7">
        <f t="shared" si="54"/>
        <v>87</v>
      </c>
      <c r="D165" s="57">
        <v>76</v>
      </c>
      <c r="E165" s="57">
        <v>11</v>
      </c>
      <c r="F165" s="15">
        <v>1</v>
      </c>
      <c r="G165" s="15" t="s">
        <v>40</v>
      </c>
      <c r="H165" s="15">
        <v>9</v>
      </c>
      <c r="I165" s="15">
        <v>14</v>
      </c>
      <c r="J165" s="15" t="s">
        <v>40</v>
      </c>
      <c r="K165" s="15">
        <v>3</v>
      </c>
      <c r="L165" s="15">
        <v>5</v>
      </c>
      <c r="M165" s="15">
        <v>3</v>
      </c>
      <c r="N165" s="15">
        <v>8</v>
      </c>
      <c r="O165" s="15">
        <v>2</v>
      </c>
      <c r="P165" s="16">
        <v>1</v>
      </c>
      <c r="Q165" s="15">
        <v>2</v>
      </c>
      <c r="R165" s="15">
        <v>2</v>
      </c>
      <c r="S165" s="15">
        <v>13</v>
      </c>
      <c r="T165" s="15">
        <v>3</v>
      </c>
      <c r="U165" s="15" t="s">
        <v>40</v>
      </c>
      <c r="V165" s="15">
        <v>4</v>
      </c>
      <c r="W165" s="15" t="s">
        <v>40</v>
      </c>
      <c r="X165" s="15">
        <v>1</v>
      </c>
      <c r="Y165" s="15">
        <v>1</v>
      </c>
      <c r="Z165" s="15">
        <v>7</v>
      </c>
      <c r="AA165" s="15" t="s">
        <v>40</v>
      </c>
      <c r="AB165" s="15">
        <v>1</v>
      </c>
      <c r="AC165" s="15">
        <v>1</v>
      </c>
      <c r="AD165" s="15">
        <v>4</v>
      </c>
      <c r="AE165" s="15">
        <v>2</v>
      </c>
      <c r="AF165" s="18">
        <v>137</v>
      </c>
      <c r="AG165" s="10"/>
    </row>
    <row r="166" spans="1:33" s="12" customFormat="1" ht="19.5" customHeight="1">
      <c r="A166" s="5">
        <v>138</v>
      </c>
      <c r="B166" s="24" t="s">
        <v>139</v>
      </c>
      <c r="C166" s="7">
        <f>SUM(F166:AE166)</f>
        <v>348</v>
      </c>
      <c r="D166" s="57">
        <v>253</v>
      </c>
      <c r="E166" s="57">
        <v>95</v>
      </c>
      <c r="F166" s="15">
        <v>1</v>
      </c>
      <c r="G166" s="15">
        <v>11</v>
      </c>
      <c r="H166" s="15">
        <v>17</v>
      </c>
      <c r="I166" s="15">
        <v>40</v>
      </c>
      <c r="J166" s="15">
        <v>4</v>
      </c>
      <c r="K166" s="15">
        <v>15</v>
      </c>
      <c r="L166" s="15">
        <v>39</v>
      </c>
      <c r="M166" s="15">
        <v>26</v>
      </c>
      <c r="N166" s="15">
        <v>16</v>
      </c>
      <c r="O166" s="15">
        <v>5</v>
      </c>
      <c r="P166" s="16">
        <v>7</v>
      </c>
      <c r="Q166" s="15">
        <v>12</v>
      </c>
      <c r="R166" s="15">
        <v>5</v>
      </c>
      <c r="S166" s="15">
        <v>27</v>
      </c>
      <c r="T166" s="15">
        <v>7</v>
      </c>
      <c r="U166" s="15">
        <v>4</v>
      </c>
      <c r="V166" s="15">
        <v>17</v>
      </c>
      <c r="W166" s="15" t="s">
        <v>40</v>
      </c>
      <c r="X166" s="15">
        <v>31</v>
      </c>
      <c r="Y166" s="15">
        <v>8</v>
      </c>
      <c r="Z166" s="15">
        <v>19</v>
      </c>
      <c r="AA166" s="15">
        <v>6</v>
      </c>
      <c r="AB166" s="15">
        <v>12</v>
      </c>
      <c r="AC166" s="15">
        <v>7</v>
      </c>
      <c r="AD166" s="15">
        <v>8</v>
      </c>
      <c r="AE166" s="15">
        <v>4</v>
      </c>
      <c r="AF166" s="18">
        <v>138</v>
      </c>
      <c r="AG166" s="10"/>
    </row>
    <row r="167" spans="1:33" s="12" customFormat="1" ht="19.5" customHeight="1">
      <c r="A167" s="5">
        <v>139</v>
      </c>
      <c r="B167" s="24" t="s">
        <v>140</v>
      </c>
      <c r="C167" s="7">
        <f>SUM(F167:AE167)</f>
        <v>49</v>
      </c>
      <c r="D167" s="57">
        <v>39</v>
      </c>
      <c r="E167" s="57">
        <v>10</v>
      </c>
      <c r="F167" s="15">
        <v>1</v>
      </c>
      <c r="G167" s="15">
        <v>2</v>
      </c>
      <c r="H167" s="15">
        <v>4</v>
      </c>
      <c r="I167" s="15">
        <v>6</v>
      </c>
      <c r="J167" s="15" t="s">
        <v>40</v>
      </c>
      <c r="K167" s="15" t="s">
        <v>40</v>
      </c>
      <c r="L167" s="15">
        <v>1</v>
      </c>
      <c r="M167" s="15">
        <v>2</v>
      </c>
      <c r="N167" s="15">
        <v>1</v>
      </c>
      <c r="O167" s="15">
        <v>1</v>
      </c>
      <c r="P167" s="16" t="s">
        <v>40</v>
      </c>
      <c r="Q167" s="15">
        <v>2</v>
      </c>
      <c r="R167" s="15">
        <v>4</v>
      </c>
      <c r="S167" s="15">
        <v>5</v>
      </c>
      <c r="T167" s="15">
        <v>1</v>
      </c>
      <c r="U167" s="15">
        <v>1</v>
      </c>
      <c r="V167" s="15">
        <v>1</v>
      </c>
      <c r="W167" s="15" t="s">
        <v>40</v>
      </c>
      <c r="X167" s="15">
        <v>3</v>
      </c>
      <c r="Y167" s="15">
        <v>3</v>
      </c>
      <c r="Z167" s="15">
        <v>5</v>
      </c>
      <c r="AA167" s="15">
        <v>2</v>
      </c>
      <c r="AB167" s="15">
        <v>1</v>
      </c>
      <c r="AC167" s="15">
        <v>1</v>
      </c>
      <c r="AD167" s="15">
        <v>1</v>
      </c>
      <c r="AE167" s="15">
        <v>1</v>
      </c>
      <c r="AF167" s="18">
        <v>139</v>
      </c>
      <c r="AG167" s="10"/>
    </row>
    <row r="168" spans="1:33" s="12" customFormat="1" ht="19.5" customHeight="1">
      <c r="A168" s="5">
        <v>140</v>
      </c>
      <c r="B168" s="24" t="s">
        <v>141</v>
      </c>
      <c r="C168" s="7">
        <f>SUM(F168:AE168)</f>
        <v>795</v>
      </c>
      <c r="D168" s="57">
        <v>649</v>
      </c>
      <c r="E168" s="57">
        <v>146</v>
      </c>
      <c r="F168" s="15">
        <v>8</v>
      </c>
      <c r="G168" s="15">
        <v>26</v>
      </c>
      <c r="H168" s="15">
        <v>41</v>
      </c>
      <c r="I168" s="15">
        <v>95</v>
      </c>
      <c r="J168" s="15">
        <v>13</v>
      </c>
      <c r="K168" s="15">
        <v>19</v>
      </c>
      <c r="L168" s="15">
        <v>43</v>
      </c>
      <c r="M168" s="15">
        <v>26</v>
      </c>
      <c r="N168" s="15">
        <v>44</v>
      </c>
      <c r="O168" s="15">
        <v>19</v>
      </c>
      <c r="P168" s="16">
        <v>19</v>
      </c>
      <c r="Q168" s="15">
        <v>45</v>
      </c>
      <c r="R168" s="15">
        <v>23</v>
      </c>
      <c r="S168" s="15">
        <v>134</v>
      </c>
      <c r="T168" s="15">
        <v>15</v>
      </c>
      <c r="U168" s="15">
        <v>13</v>
      </c>
      <c r="V168" s="15">
        <v>25</v>
      </c>
      <c r="W168" s="15" t="s">
        <v>40</v>
      </c>
      <c r="X168" s="15">
        <v>58</v>
      </c>
      <c r="Y168" s="15">
        <v>16</v>
      </c>
      <c r="Z168" s="15">
        <v>36</v>
      </c>
      <c r="AA168" s="15">
        <v>16</v>
      </c>
      <c r="AB168" s="15">
        <v>23</v>
      </c>
      <c r="AC168" s="15">
        <v>14</v>
      </c>
      <c r="AD168" s="15">
        <v>17</v>
      </c>
      <c r="AE168" s="15">
        <v>7</v>
      </c>
      <c r="AF168" s="18">
        <v>140</v>
      </c>
      <c r="AG168" s="10"/>
    </row>
    <row r="169" spans="1:33" s="12" customFormat="1" ht="19.5" customHeight="1">
      <c r="A169" s="5">
        <v>141</v>
      </c>
      <c r="B169" s="24" t="s">
        <v>142</v>
      </c>
      <c r="C169" s="7">
        <f>SUM(F169:AE169)</f>
        <v>60</v>
      </c>
      <c r="D169" s="57">
        <v>56</v>
      </c>
      <c r="E169" s="57">
        <v>4</v>
      </c>
      <c r="F169" s="15" t="s">
        <v>40</v>
      </c>
      <c r="G169" s="15" t="s">
        <v>40</v>
      </c>
      <c r="H169" s="15">
        <v>3</v>
      </c>
      <c r="I169" s="15">
        <v>1</v>
      </c>
      <c r="J169" s="15">
        <v>3</v>
      </c>
      <c r="K169" s="15">
        <v>10</v>
      </c>
      <c r="L169" s="15" t="s">
        <v>40</v>
      </c>
      <c r="M169" s="15">
        <v>5</v>
      </c>
      <c r="N169" s="15">
        <v>7</v>
      </c>
      <c r="O169" s="15" t="s">
        <v>40</v>
      </c>
      <c r="P169" s="16">
        <v>1</v>
      </c>
      <c r="Q169" s="15">
        <v>1</v>
      </c>
      <c r="R169" s="15">
        <v>1</v>
      </c>
      <c r="S169" s="15">
        <v>12</v>
      </c>
      <c r="T169" s="15">
        <v>1</v>
      </c>
      <c r="U169" s="15" t="s">
        <v>40</v>
      </c>
      <c r="V169" s="15">
        <v>5</v>
      </c>
      <c r="W169" s="15" t="s">
        <v>40</v>
      </c>
      <c r="X169" s="15">
        <v>6</v>
      </c>
      <c r="Y169" s="15" t="s">
        <v>40</v>
      </c>
      <c r="Z169" s="15" t="s">
        <v>40</v>
      </c>
      <c r="AA169" s="15" t="s">
        <v>40</v>
      </c>
      <c r="AB169" s="15" t="s">
        <v>40</v>
      </c>
      <c r="AC169" s="15">
        <v>1</v>
      </c>
      <c r="AD169" s="15">
        <v>3</v>
      </c>
      <c r="AE169" s="15" t="s">
        <v>40</v>
      </c>
      <c r="AF169" s="18">
        <v>141</v>
      </c>
      <c r="AG169" s="10"/>
    </row>
    <row r="170" spans="1:33" s="12" customFormat="1" ht="19.5" customHeight="1">
      <c r="A170" s="5">
        <v>142</v>
      </c>
      <c r="B170" s="34" t="s">
        <v>143</v>
      </c>
      <c r="C170" s="7">
        <f>SUM(F170:AE170)</f>
        <v>3</v>
      </c>
      <c r="D170" s="57">
        <v>2</v>
      </c>
      <c r="E170" s="57">
        <v>1</v>
      </c>
      <c r="F170" s="15" t="s">
        <v>40</v>
      </c>
      <c r="G170" s="15" t="s">
        <v>40</v>
      </c>
      <c r="H170" s="15" t="s">
        <v>40</v>
      </c>
      <c r="I170" s="15" t="s">
        <v>40</v>
      </c>
      <c r="J170" s="15" t="s">
        <v>40</v>
      </c>
      <c r="K170" s="15">
        <v>1</v>
      </c>
      <c r="L170" s="15" t="s">
        <v>40</v>
      </c>
      <c r="M170" s="15" t="s">
        <v>40</v>
      </c>
      <c r="N170" s="15" t="s">
        <v>40</v>
      </c>
      <c r="O170" s="15" t="s">
        <v>40</v>
      </c>
      <c r="P170" s="16">
        <v>1</v>
      </c>
      <c r="Q170" s="15">
        <v>1</v>
      </c>
      <c r="R170" s="15" t="s">
        <v>40</v>
      </c>
      <c r="S170" s="15" t="s">
        <v>40</v>
      </c>
      <c r="T170" s="15" t="s">
        <v>40</v>
      </c>
      <c r="U170" s="15" t="s">
        <v>40</v>
      </c>
      <c r="V170" s="15" t="s">
        <v>40</v>
      </c>
      <c r="W170" s="15" t="s">
        <v>40</v>
      </c>
      <c r="X170" s="15" t="s">
        <v>40</v>
      </c>
      <c r="Y170" s="15" t="s">
        <v>40</v>
      </c>
      <c r="Z170" s="15" t="s">
        <v>40</v>
      </c>
      <c r="AA170" s="15" t="s">
        <v>40</v>
      </c>
      <c r="AB170" s="15" t="s">
        <v>40</v>
      </c>
      <c r="AC170" s="15" t="s">
        <v>40</v>
      </c>
      <c r="AD170" s="15" t="s">
        <v>40</v>
      </c>
      <c r="AE170" s="15" t="s">
        <v>40</v>
      </c>
      <c r="AF170" s="18">
        <v>142</v>
      </c>
      <c r="AG170" s="10"/>
    </row>
    <row r="171" spans="1:33" s="12" customFormat="1" ht="17.25" customHeight="1">
      <c r="A171" s="5"/>
      <c r="B171" s="61" t="s">
        <v>194</v>
      </c>
      <c r="C171" s="7"/>
      <c r="D171" s="57"/>
      <c r="E171" s="57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6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8"/>
      <c r="AG171" s="10"/>
    </row>
    <row r="172" spans="1:33" s="12" customFormat="1" ht="19.5" customHeight="1">
      <c r="A172" s="5">
        <v>143</v>
      </c>
      <c r="B172" s="24" t="s">
        <v>144</v>
      </c>
      <c r="C172" s="7">
        <f t="shared" si="54"/>
        <v>850</v>
      </c>
      <c r="D172" s="57">
        <v>760</v>
      </c>
      <c r="E172" s="57">
        <v>90</v>
      </c>
      <c r="F172" s="15">
        <v>5</v>
      </c>
      <c r="G172" s="15">
        <v>28</v>
      </c>
      <c r="H172" s="15">
        <v>46</v>
      </c>
      <c r="I172" s="15">
        <v>57</v>
      </c>
      <c r="J172" s="15">
        <v>33</v>
      </c>
      <c r="K172" s="15">
        <v>31</v>
      </c>
      <c r="L172" s="15">
        <v>37</v>
      </c>
      <c r="M172" s="15">
        <v>19</v>
      </c>
      <c r="N172" s="15">
        <v>34</v>
      </c>
      <c r="O172" s="15">
        <v>23</v>
      </c>
      <c r="P172" s="16">
        <v>30</v>
      </c>
      <c r="Q172" s="15">
        <v>30</v>
      </c>
      <c r="R172" s="15">
        <v>55</v>
      </c>
      <c r="S172" s="15">
        <v>53</v>
      </c>
      <c r="T172" s="15">
        <v>16</v>
      </c>
      <c r="U172" s="15">
        <v>26</v>
      </c>
      <c r="V172" s="15">
        <v>59</v>
      </c>
      <c r="W172" s="15" t="s">
        <v>40</v>
      </c>
      <c r="X172" s="15">
        <v>74</v>
      </c>
      <c r="Y172" s="15">
        <v>36</v>
      </c>
      <c r="Z172" s="15">
        <v>39</v>
      </c>
      <c r="AA172" s="15">
        <v>15</v>
      </c>
      <c r="AB172" s="15">
        <v>33</v>
      </c>
      <c r="AC172" s="15">
        <v>20</v>
      </c>
      <c r="AD172" s="15">
        <v>29</v>
      </c>
      <c r="AE172" s="15">
        <v>22</v>
      </c>
      <c r="AF172" s="18">
        <v>143</v>
      </c>
      <c r="AG172" s="10"/>
    </row>
    <row r="173" spans="1:33" s="12" customFormat="1" ht="19.5" customHeight="1">
      <c r="A173" s="5">
        <v>144</v>
      </c>
      <c r="B173" s="24" t="s">
        <v>145</v>
      </c>
      <c r="C173" s="7">
        <f t="shared" si="54"/>
        <v>13</v>
      </c>
      <c r="D173" s="57">
        <v>10</v>
      </c>
      <c r="E173" s="57">
        <v>3</v>
      </c>
      <c r="F173" s="15" t="s">
        <v>40</v>
      </c>
      <c r="G173" s="15" t="s">
        <v>40</v>
      </c>
      <c r="H173" s="15" t="s">
        <v>40</v>
      </c>
      <c r="I173" s="15" t="s">
        <v>40</v>
      </c>
      <c r="J173" s="15">
        <v>1</v>
      </c>
      <c r="K173" s="15">
        <v>1</v>
      </c>
      <c r="L173" s="15" t="s">
        <v>40</v>
      </c>
      <c r="M173" s="15" t="s">
        <v>40</v>
      </c>
      <c r="N173" s="15">
        <v>1</v>
      </c>
      <c r="O173" s="15" t="s">
        <v>40</v>
      </c>
      <c r="P173" s="16" t="s">
        <v>40</v>
      </c>
      <c r="Q173" s="15" t="s">
        <v>40</v>
      </c>
      <c r="R173" s="15">
        <v>2</v>
      </c>
      <c r="S173" s="15">
        <v>1</v>
      </c>
      <c r="T173" s="15">
        <v>1</v>
      </c>
      <c r="U173" s="15" t="s">
        <v>40</v>
      </c>
      <c r="V173" s="15">
        <v>1</v>
      </c>
      <c r="W173" s="15" t="s">
        <v>40</v>
      </c>
      <c r="X173" s="15" t="s">
        <v>40</v>
      </c>
      <c r="Y173" s="15">
        <v>2</v>
      </c>
      <c r="Z173" s="15">
        <v>2</v>
      </c>
      <c r="AA173" s="15" t="s">
        <v>40</v>
      </c>
      <c r="AB173" s="15">
        <v>1</v>
      </c>
      <c r="AC173" s="15" t="s">
        <v>40</v>
      </c>
      <c r="AD173" s="15" t="s">
        <v>40</v>
      </c>
      <c r="AE173" s="15" t="s">
        <v>40</v>
      </c>
      <c r="AF173" s="18">
        <v>144</v>
      </c>
      <c r="AG173" s="10"/>
    </row>
    <row r="174" spans="1:33" s="12" customFormat="1" ht="19.5" customHeight="1">
      <c r="A174" s="5">
        <v>145</v>
      </c>
      <c r="B174" s="24" t="s">
        <v>146</v>
      </c>
      <c r="C174" s="7">
        <f t="shared" si="54"/>
        <v>3</v>
      </c>
      <c r="D174" s="57">
        <v>1</v>
      </c>
      <c r="E174" s="57">
        <v>2</v>
      </c>
      <c r="F174" s="15" t="s">
        <v>40</v>
      </c>
      <c r="G174" s="15" t="s">
        <v>40</v>
      </c>
      <c r="H174" s="15" t="s">
        <v>40</v>
      </c>
      <c r="I174" s="15" t="s">
        <v>40</v>
      </c>
      <c r="J174" s="15" t="s">
        <v>40</v>
      </c>
      <c r="K174" s="15" t="s">
        <v>40</v>
      </c>
      <c r="L174" s="15" t="s">
        <v>40</v>
      </c>
      <c r="M174" s="15" t="s">
        <v>40</v>
      </c>
      <c r="N174" s="15" t="s">
        <v>40</v>
      </c>
      <c r="O174" s="15" t="s">
        <v>40</v>
      </c>
      <c r="P174" s="16">
        <v>1</v>
      </c>
      <c r="Q174" s="15" t="s">
        <v>40</v>
      </c>
      <c r="R174" s="15" t="s">
        <v>40</v>
      </c>
      <c r="S174" s="15">
        <v>2</v>
      </c>
      <c r="T174" s="15" t="s">
        <v>40</v>
      </c>
      <c r="U174" s="15" t="s">
        <v>40</v>
      </c>
      <c r="V174" s="15" t="s">
        <v>40</v>
      </c>
      <c r="W174" s="15" t="s">
        <v>40</v>
      </c>
      <c r="X174" s="15" t="s">
        <v>40</v>
      </c>
      <c r="Y174" s="15" t="s">
        <v>40</v>
      </c>
      <c r="Z174" s="15" t="s">
        <v>40</v>
      </c>
      <c r="AA174" s="15" t="s">
        <v>40</v>
      </c>
      <c r="AB174" s="15" t="s">
        <v>40</v>
      </c>
      <c r="AC174" s="15" t="s">
        <v>40</v>
      </c>
      <c r="AD174" s="15" t="s">
        <v>40</v>
      </c>
      <c r="AE174" s="15" t="s">
        <v>40</v>
      </c>
      <c r="AF174" s="18">
        <v>145</v>
      </c>
      <c r="AG174" s="10"/>
    </row>
    <row r="175" spans="1:33" s="12" customFormat="1" ht="19.5" customHeight="1">
      <c r="A175" s="5">
        <v>146</v>
      </c>
      <c r="B175" s="24" t="s">
        <v>147</v>
      </c>
      <c r="C175" s="7">
        <f t="shared" si="54"/>
        <v>38</v>
      </c>
      <c r="D175" s="57">
        <v>32</v>
      </c>
      <c r="E175" s="57">
        <v>6</v>
      </c>
      <c r="F175" s="15" t="s">
        <v>40</v>
      </c>
      <c r="G175" s="15">
        <v>3</v>
      </c>
      <c r="H175" s="15">
        <v>4</v>
      </c>
      <c r="I175" s="15" t="s">
        <v>40</v>
      </c>
      <c r="J175" s="15" t="s">
        <v>40</v>
      </c>
      <c r="K175" s="15">
        <v>1</v>
      </c>
      <c r="L175" s="15" t="s">
        <v>40</v>
      </c>
      <c r="M175" s="15">
        <v>3</v>
      </c>
      <c r="N175" s="15">
        <v>2</v>
      </c>
      <c r="O175" s="15" t="s">
        <v>40</v>
      </c>
      <c r="P175" s="16" t="s">
        <v>40</v>
      </c>
      <c r="Q175" s="15">
        <v>3</v>
      </c>
      <c r="R175" s="15">
        <v>3</v>
      </c>
      <c r="S175" s="15">
        <v>5</v>
      </c>
      <c r="T175" s="15">
        <v>2</v>
      </c>
      <c r="U175" s="15" t="s">
        <v>40</v>
      </c>
      <c r="V175" s="15">
        <v>5</v>
      </c>
      <c r="W175" s="15" t="s">
        <v>40</v>
      </c>
      <c r="X175" s="15">
        <v>1</v>
      </c>
      <c r="Y175" s="15" t="s">
        <v>40</v>
      </c>
      <c r="Z175" s="15">
        <v>3</v>
      </c>
      <c r="AA175" s="15">
        <v>2</v>
      </c>
      <c r="AB175" s="15" t="s">
        <v>40</v>
      </c>
      <c r="AC175" s="15">
        <v>1</v>
      </c>
      <c r="AD175" s="15" t="s">
        <v>40</v>
      </c>
      <c r="AE175" s="15" t="s">
        <v>40</v>
      </c>
      <c r="AF175" s="18">
        <v>146</v>
      </c>
      <c r="AG175" s="10"/>
    </row>
    <row r="176" spans="1:33" s="12" customFormat="1" ht="19.5" customHeight="1">
      <c r="A176" s="5">
        <v>147</v>
      </c>
      <c r="B176" s="24" t="s">
        <v>148</v>
      </c>
      <c r="C176" s="7">
        <f t="shared" si="54"/>
        <v>14</v>
      </c>
      <c r="D176" s="57">
        <v>13</v>
      </c>
      <c r="E176" s="57">
        <v>1</v>
      </c>
      <c r="F176" s="15" t="s">
        <v>40</v>
      </c>
      <c r="G176" s="15" t="s">
        <v>40</v>
      </c>
      <c r="H176" s="15" t="s">
        <v>40</v>
      </c>
      <c r="I176" s="15">
        <v>3</v>
      </c>
      <c r="J176" s="15" t="s">
        <v>40</v>
      </c>
      <c r="K176" s="15" t="s">
        <v>40</v>
      </c>
      <c r="L176" s="15" t="s">
        <v>40</v>
      </c>
      <c r="M176" s="15">
        <v>2</v>
      </c>
      <c r="N176" s="15" t="s">
        <v>40</v>
      </c>
      <c r="O176" s="15" t="s">
        <v>40</v>
      </c>
      <c r="P176" s="16" t="s">
        <v>40</v>
      </c>
      <c r="Q176" s="15">
        <v>1</v>
      </c>
      <c r="R176" s="15">
        <v>1</v>
      </c>
      <c r="S176" s="15" t="s">
        <v>40</v>
      </c>
      <c r="T176" s="15" t="s">
        <v>40</v>
      </c>
      <c r="U176" s="15" t="s">
        <v>40</v>
      </c>
      <c r="V176" s="15">
        <v>2</v>
      </c>
      <c r="W176" s="15" t="s">
        <v>40</v>
      </c>
      <c r="X176" s="15">
        <v>1</v>
      </c>
      <c r="Y176" s="15" t="s">
        <v>40</v>
      </c>
      <c r="Z176" s="15">
        <v>3</v>
      </c>
      <c r="AA176" s="15" t="s">
        <v>40</v>
      </c>
      <c r="AB176" s="15" t="s">
        <v>40</v>
      </c>
      <c r="AC176" s="15">
        <v>1</v>
      </c>
      <c r="AD176" s="15" t="s">
        <v>40</v>
      </c>
      <c r="AE176" s="15" t="s">
        <v>40</v>
      </c>
      <c r="AF176" s="18">
        <v>147</v>
      </c>
      <c r="AG176" s="10"/>
    </row>
    <row r="177" spans="1:33" s="12" customFormat="1" ht="19.5" customHeight="1">
      <c r="A177" s="5">
        <v>148</v>
      </c>
      <c r="B177" s="24" t="s">
        <v>149</v>
      </c>
      <c r="C177" s="7">
        <f t="shared" si="54"/>
        <v>7</v>
      </c>
      <c r="D177" s="57">
        <v>3</v>
      </c>
      <c r="E177" s="57">
        <v>4</v>
      </c>
      <c r="F177" s="15" t="s">
        <v>40</v>
      </c>
      <c r="G177" s="15" t="s">
        <v>40</v>
      </c>
      <c r="H177" s="15" t="s">
        <v>40</v>
      </c>
      <c r="I177" s="15">
        <v>1</v>
      </c>
      <c r="J177" s="15" t="s">
        <v>40</v>
      </c>
      <c r="K177" s="15" t="s">
        <v>40</v>
      </c>
      <c r="L177" s="15">
        <v>1</v>
      </c>
      <c r="M177" s="15" t="s">
        <v>40</v>
      </c>
      <c r="N177" s="15" t="s">
        <v>40</v>
      </c>
      <c r="O177" s="15" t="s">
        <v>40</v>
      </c>
      <c r="P177" s="16" t="s">
        <v>40</v>
      </c>
      <c r="Q177" s="15" t="s">
        <v>40</v>
      </c>
      <c r="R177" s="15" t="s">
        <v>40</v>
      </c>
      <c r="S177" s="15">
        <v>1</v>
      </c>
      <c r="T177" s="15" t="s">
        <v>40</v>
      </c>
      <c r="U177" s="15" t="s">
        <v>40</v>
      </c>
      <c r="V177" s="15">
        <v>1</v>
      </c>
      <c r="W177" s="15" t="s">
        <v>40</v>
      </c>
      <c r="X177" s="15">
        <v>2</v>
      </c>
      <c r="Y177" s="15" t="s">
        <v>40</v>
      </c>
      <c r="Z177" s="15" t="s">
        <v>40</v>
      </c>
      <c r="AA177" s="15" t="s">
        <v>40</v>
      </c>
      <c r="AB177" s="15" t="s">
        <v>40</v>
      </c>
      <c r="AC177" s="15">
        <v>1</v>
      </c>
      <c r="AD177" s="15" t="s">
        <v>40</v>
      </c>
      <c r="AE177" s="15" t="s">
        <v>40</v>
      </c>
      <c r="AF177" s="18">
        <v>148</v>
      </c>
      <c r="AG177" s="10"/>
    </row>
    <row r="178" spans="1:33" s="12" customFormat="1" ht="19.5" customHeight="1">
      <c r="A178" s="5">
        <v>149</v>
      </c>
      <c r="B178" s="34" t="s">
        <v>52</v>
      </c>
      <c r="C178" s="7">
        <f t="shared" si="54"/>
        <v>145</v>
      </c>
      <c r="D178" s="57">
        <v>115</v>
      </c>
      <c r="E178" s="57">
        <v>30</v>
      </c>
      <c r="F178" s="15">
        <v>3</v>
      </c>
      <c r="G178" s="15">
        <v>7</v>
      </c>
      <c r="H178" s="15">
        <v>6</v>
      </c>
      <c r="I178" s="15">
        <v>8</v>
      </c>
      <c r="J178" s="15">
        <v>6</v>
      </c>
      <c r="K178" s="15">
        <v>5</v>
      </c>
      <c r="L178" s="15">
        <v>26</v>
      </c>
      <c r="M178" s="15">
        <v>3</v>
      </c>
      <c r="N178" s="15">
        <v>10</v>
      </c>
      <c r="O178" s="15">
        <v>4</v>
      </c>
      <c r="P178" s="16">
        <v>7</v>
      </c>
      <c r="Q178" s="15">
        <v>2</v>
      </c>
      <c r="R178" s="15">
        <v>2</v>
      </c>
      <c r="S178" s="35">
        <v>7</v>
      </c>
      <c r="T178" s="15">
        <v>7</v>
      </c>
      <c r="U178" s="15">
        <v>6</v>
      </c>
      <c r="V178" s="15">
        <v>5</v>
      </c>
      <c r="W178" s="15" t="s">
        <v>40</v>
      </c>
      <c r="X178" s="15">
        <v>2</v>
      </c>
      <c r="Y178" s="15">
        <v>4</v>
      </c>
      <c r="Z178" s="15">
        <v>3</v>
      </c>
      <c r="AA178" s="15">
        <v>3</v>
      </c>
      <c r="AB178" s="15">
        <v>8</v>
      </c>
      <c r="AC178" s="15">
        <v>5</v>
      </c>
      <c r="AD178" s="15">
        <v>1</v>
      </c>
      <c r="AE178" s="15">
        <v>5</v>
      </c>
      <c r="AF178" s="18">
        <v>149</v>
      </c>
      <c r="AG178" s="10"/>
    </row>
    <row r="179" spans="1:33" s="12" customFormat="1" ht="21" customHeight="1">
      <c r="A179" s="5">
        <v>150</v>
      </c>
      <c r="B179" s="19" t="s">
        <v>150</v>
      </c>
      <c r="C179" s="7">
        <f t="shared" si="54"/>
        <v>40</v>
      </c>
      <c r="D179" s="36">
        <f t="shared" ref="D179:AE179" si="58">SUM(D180:D182)</f>
        <v>35</v>
      </c>
      <c r="E179" s="36">
        <f t="shared" si="58"/>
        <v>5</v>
      </c>
      <c r="F179" s="36">
        <f t="shared" si="58"/>
        <v>0</v>
      </c>
      <c r="G179" s="36">
        <f t="shared" si="58"/>
        <v>0</v>
      </c>
      <c r="H179" s="36">
        <f t="shared" si="58"/>
        <v>0</v>
      </c>
      <c r="I179" s="36">
        <f t="shared" si="58"/>
        <v>0</v>
      </c>
      <c r="J179" s="36">
        <f t="shared" si="58"/>
        <v>3</v>
      </c>
      <c r="K179" s="36">
        <f t="shared" si="58"/>
        <v>0</v>
      </c>
      <c r="L179" s="36">
        <f t="shared" si="58"/>
        <v>0</v>
      </c>
      <c r="M179" s="36">
        <f t="shared" si="58"/>
        <v>0</v>
      </c>
      <c r="N179" s="36">
        <f t="shared" si="58"/>
        <v>0</v>
      </c>
      <c r="O179" s="36">
        <f t="shared" si="58"/>
        <v>0</v>
      </c>
      <c r="P179" s="37">
        <f t="shared" si="58"/>
        <v>0</v>
      </c>
      <c r="Q179" s="36">
        <f t="shared" si="58"/>
        <v>8</v>
      </c>
      <c r="R179" s="36">
        <f t="shared" si="58"/>
        <v>0</v>
      </c>
      <c r="S179" s="36">
        <f t="shared" si="58"/>
        <v>8</v>
      </c>
      <c r="T179" s="36">
        <f t="shared" si="58"/>
        <v>0</v>
      </c>
      <c r="U179" s="36">
        <f t="shared" si="58"/>
        <v>1</v>
      </c>
      <c r="V179" s="36">
        <f t="shared" si="58"/>
        <v>4</v>
      </c>
      <c r="W179" s="36">
        <f t="shared" si="58"/>
        <v>0</v>
      </c>
      <c r="X179" s="36">
        <f t="shared" si="58"/>
        <v>0</v>
      </c>
      <c r="Y179" s="36">
        <f t="shared" si="58"/>
        <v>0</v>
      </c>
      <c r="Z179" s="36">
        <f t="shared" si="58"/>
        <v>2</v>
      </c>
      <c r="AA179" s="36">
        <f t="shared" si="58"/>
        <v>1</v>
      </c>
      <c r="AB179" s="36">
        <f t="shared" si="58"/>
        <v>2</v>
      </c>
      <c r="AC179" s="36">
        <f t="shared" si="58"/>
        <v>6</v>
      </c>
      <c r="AD179" s="36">
        <f t="shared" si="58"/>
        <v>0</v>
      </c>
      <c r="AE179" s="36">
        <f t="shared" si="58"/>
        <v>5</v>
      </c>
      <c r="AF179" s="18">
        <v>150</v>
      </c>
      <c r="AG179" s="10"/>
    </row>
    <row r="180" spans="1:33" s="12" customFormat="1" ht="19.5" customHeight="1">
      <c r="A180" s="5">
        <v>151</v>
      </c>
      <c r="B180" s="34" t="s">
        <v>151</v>
      </c>
      <c r="C180" s="7">
        <f t="shared" si="54"/>
        <v>8</v>
      </c>
      <c r="D180" s="57">
        <v>7</v>
      </c>
      <c r="E180" s="57">
        <v>1</v>
      </c>
      <c r="F180" s="15" t="s">
        <v>40</v>
      </c>
      <c r="G180" s="15" t="s">
        <v>40</v>
      </c>
      <c r="H180" s="15" t="s">
        <v>40</v>
      </c>
      <c r="I180" s="15" t="s">
        <v>40</v>
      </c>
      <c r="J180" s="15" t="s">
        <v>40</v>
      </c>
      <c r="K180" s="15" t="s">
        <v>40</v>
      </c>
      <c r="L180" s="15" t="s">
        <v>40</v>
      </c>
      <c r="M180" s="15" t="s">
        <v>40</v>
      </c>
      <c r="N180" s="15" t="s">
        <v>40</v>
      </c>
      <c r="O180" s="15" t="s">
        <v>40</v>
      </c>
      <c r="P180" s="16" t="s">
        <v>40</v>
      </c>
      <c r="Q180" s="15" t="s">
        <v>40</v>
      </c>
      <c r="R180" s="15" t="s">
        <v>40</v>
      </c>
      <c r="S180" s="35">
        <v>3</v>
      </c>
      <c r="T180" s="15" t="s">
        <v>40</v>
      </c>
      <c r="U180" s="15" t="s">
        <v>40</v>
      </c>
      <c r="V180" s="15">
        <v>2</v>
      </c>
      <c r="W180" s="15" t="s">
        <v>40</v>
      </c>
      <c r="X180" s="15" t="s">
        <v>40</v>
      </c>
      <c r="Y180" s="15" t="s">
        <v>40</v>
      </c>
      <c r="Z180" s="15">
        <v>2</v>
      </c>
      <c r="AA180" s="15">
        <v>1</v>
      </c>
      <c r="AB180" s="15" t="s">
        <v>40</v>
      </c>
      <c r="AC180" s="15" t="s">
        <v>40</v>
      </c>
      <c r="AD180" s="15" t="s">
        <v>40</v>
      </c>
      <c r="AE180" s="15" t="s">
        <v>40</v>
      </c>
      <c r="AF180" s="18">
        <v>151</v>
      </c>
      <c r="AG180" s="10"/>
    </row>
    <row r="181" spans="1:33" s="12" customFormat="1" ht="19.5" customHeight="1">
      <c r="A181" s="5">
        <v>152</v>
      </c>
      <c r="B181" s="34" t="s">
        <v>152</v>
      </c>
      <c r="C181" s="7">
        <f t="shared" si="54"/>
        <v>4</v>
      </c>
      <c r="D181" s="57" t="s">
        <v>40</v>
      </c>
      <c r="E181" s="57">
        <v>4</v>
      </c>
      <c r="F181" s="15" t="s">
        <v>40</v>
      </c>
      <c r="G181" s="15" t="s">
        <v>40</v>
      </c>
      <c r="H181" s="15" t="s">
        <v>40</v>
      </c>
      <c r="I181" s="15" t="s">
        <v>40</v>
      </c>
      <c r="J181" s="15" t="s">
        <v>40</v>
      </c>
      <c r="K181" s="15" t="s">
        <v>40</v>
      </c>
      <c r="L181" s="15" t="s">
        <v>40</v>
      </c>
      <c r="M181" s="15" t="s">
        <v>40</v>
      </c>
      <c r="N181" s="15" t="s">
        <v>40</v>
      </c>
      <c r="O181" s="15" t="s">
        <v>40</v>
      </c>
      <c r="P181" s="16" t="s">
        <v>40</v>
      </c>
      <c r="Q181" s="15">
        <v>3</v>
      </c>
      <c r="R181" s="15" t="s">
        <v>40</v>
      </c>
      <c r="S181" s="35" t="s">
        <v>40</v>
      </c>
      <c r="T181" s="15" t="s">
        <v>40</v>
      </c>
      <c r="U181" s="15" t="s">
        <v>40</v>
      </c>
      <c r="V181" s="15" t="s">
        <v>40</v>
      </c>
      <c r="W181" s="15" t="s">
        <v>40</v>
      </c>
      <c r="X181" s="15" t="s">
        <v>40</v>
      </c>
      <c r="Y181" s="15" t="s">
        <v>40</v>
      </c>
      <c r="Z181" s="15" t="s">
        <v>40</v>
      </c>
      <c r="AA181" s="15" t="s">
        <v>40</v>
      </c>
      <c r="AB181" s="15" t="s">
        <v>40</v>
      </c>
      <c r="AC181" s="15" t="s">
        <v>40</v>
      </c>
      <c r="AD181" s="15" t="s">
        <v>40</v>
      </c>
      <c r="AE181" s="15">
        <v>1</v>
      </c>
      <c r="AF181" s="18">
        <v>152</v>
      </c>
      <c r="AG181" s="10"/>
    </row>
    <row r="182" spans="1:33" s="12" customFormat="1" ht="19.5" customHeight="1">
      <c r="A182" s="5">
        <v>153</v>
      </c>
      <c r="B182" s="34" t="s">
        <v>153</v>
      </c>
      <c r="C182" s="7">
        <f t="shared" si="54"/>
        <v>28</v>
      </c>
      <c r="D182" s="57">
        <v>28</v>
      </c>
      <c r="E182" s="57" t="s">
        <v>40</v>
      </c>
      <c r="F182" s="15" t="s">
        <v>40</v>
      </c>
      <c r="G182" s="15" t="s">
        <v>40</v>
      </c>
      <c r="H182" s="15" t="s">
        <v>40</v>
      </c>
      <c r="I182" s="15" t="s">
        <v>40</v>
      </c>
      <c r="J182" s="15">
        <v>3</v>
      </c>
      <c r="K182" s="15" t="s">
        <v>40</v>
      </c>
      <c r="L182" s="15" t="s">
        <v>40</v>
      </c>
      <c r="M182" s="15" t="s">
        <v>40</v>
      </c>
      <c r="N182" s="15" t="s">
        <v>40</v>
      </c>
      <c r="O182" s="15" t="s">
        <v>40</v>
      </c>
      <c r="P182" s="16" t="s">
        <v>40</v>
      </c>
      <c r="Q182" s="15">
        <v>5</v>
      </c>
      <c r="R182" s="15" t="s">
        <v>40</v>
      </c>
      <c r="S182" s="35">
        <v>5</v>
      </c>
      <c r="T182" s="15" t="s">
        <v>40</v>
      </c>
      <c r="U182" s="15">
        <v>1</v>
      </c>
      <c r="V182" s="15">
        <v>2</v>
      </c>
      <c r="W182" s="15" t="s">
        <v>40</v>
      </c>
      <c r="X182" s="15" t="s">
        <v>40</v>
      </c>
      <c r="Y182" s="15" t="s">
        <v>40</v>
      </c>
      <c r="Z182" s="15" t="s">
        <v>40</v>
      </c>
      <c r="AA182" s="15" t="s">
        <v>40</v>
      </c>
      <c r="AB182" s="15">
        <v>2</v>
      </c>
      <c r="AC182" s="15">
        <v>6</v>
      </c>
      <c r="AD182" s="15" t="s">
        <v>40</v>
      </c>
      <c r="AE182" s="15">
        <v>4</v>
      </c>
      <c r="AF182" s="18">
        <v>153</v>
      </c>
      <c r="AG182" s="10"/>
    </row>
    <row r="183" spans="1:33" s="12" customFormat="1" ht="21" customHeight="1">
      <c r="A183" s="5">
        <v>154</v>
      </c>
      <c r="B183" s="55" t="s">
        <v>190</v>
      </c>
      <c r="C183" s="7">
        <f t="shared" si="54"/>
        <v>22</v>
      </c>
      <c r="D183" s="7">
        <f>SUM(D185:D188)</f>
        <v>17</v>
      </c>
      <c r="E183" s="7">
        <f>SUM(E185:E188)</f>
        <v>5</v>
      </c>
      <c r="F183" s="7">
        <f t="shared" ref="F183:AE183" si="59">SUM(F185:F188)</f>
        <v>0</v>
      </c>
      <c r="G183" s="7">
        <f t="shared" si="59"/>
        <v>1</v>
      </c>
      <c r="H183" s="7">
        <f t="shared" si="59"/>
        <v>3</v>
      </c>
      <c r="I183" s="7">
        <f t="shared" si="59"/>
        <v>1</v>
      </c>
      <c r="J183" s="7">
        <f t="shared" si="59"/>
        <v>0</v>
      </c>
      <c r="K183" s="7">
        <f t="shared" si="59"/>
        <v>3</v>
      </c>
      <c r="L183" s="7">
        <f t="shared" si="59"/>
        <v>2</v>
      </c>
      <c r="M183" s="7">
        <f t="shared" si="59"/>
        <v>3</v>
      </c>
      <c r="N183" s="7">
        <f t="shared" si="59"/>
        <v>1</v>
      </c>
      <c r="O183" s="7">
        <f t="shared" si="59"/>
        <v>0</v>
      </c>
      <c r="P183" s="7">
        <f t="shared" si="59"/>
        <v>0</v>
      </c>
      <c r="Q183" s="7">
        <f t="shared" si="59"/>
        <v>0</v>
      </c>
      <c r="R183" s="7">
        <f t="shared" si="59"/>
        <v>1</v>
      </c>
      <c r="S183" s="7">
        <f t="shared" si="59"/>
        <v>0</v>
      </c>
      <c r="T183" s="7">
        <f t="shared" si="59"/>
        <v>0</v>
      </c>
      <c r="U183" s="7">
        <f t="shared" si="59"/>
        <v>0</v>
      </c>
      <c r="V183" s="7">
        <f t="shared" si="59"/>
        <v>1</v>
      </c>
      <c r="W183" s="7">
        <f t="shared" si="59"/>
        <v>0</v>
      </c>
      <c r="X183" s="7">
        <f t="shared" si="59"/>
        <v>4</v>
      </c>
      <c r="Y183" s="7">
        <f t="shared" si="59"/>
        <v>0</v>
      </c>
      <c r="Z183" s="7">
        <f t="shared" si="59"/>
        <v>1</v>
      </c>
      <c r="AA183" s="7">
        <f t="shared" si="59"/>
        <v>0</v>
      </c>
      <c r="AB183" s="7">
        <f t="shared" si="59"/>
        <v>0</v>
      </c>
      <c r="AC183" s="7">
        <f t="shared" si="59"/>
        <v>0</v>
      </c>
      <c r="AD183" s="7">
        <f t="shared" si="59"/>
        <v>1</v>
      </c>
      <c r="AE183" s="7">
        <f t="shared" si="59"/>
        <v>0</v>
      </c>
      <c r="AF183" s="18">
        <v>154</v>
      </c>
      <c r="AG183" s="10"/>
    </row>
    <row r="184" spans="1:33" s="12" customFormat="1" ht="19.5" customHeight="1">
      <c r="A184" s="5">
        <v>155</v>
      </c>
      <c r="B184" s="34" t="s">
        <v>217</v>
      </c>
      <c r="C184" s="7" t="s">
        <v>196</v>
      </c>
      <c r="D184" s="59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65"/>
      <c r="AG184" s="10"/>
    </row>
    <row r="185" spans="1:33" s="12" customFormat="1" ht="15" customHeight="1">
      <c r="A185" s="5"/>
      <c r="B185" s="55" t="s">
        <v>218</v>
      </c>
      <c r="C185" s="7">
        <f t="shared" ref="C185:C186" si="60">SUM(F185:AE185)</f>
        <v>1</v>
      </c>
      <c r="D185" s="57">
        <v>1</v>
      </c>
      <c r="E185" s="57" t="s">
        <v>40</v>
      </c>
      <c r="F185" s="38" t="s">
        <v>40</v>
      </c>
      <c r="G185" s="38" t="s">
        <v>40</v>
      </c>
      <c r="H185" s="38" t="s">
        <v>40</v>
      </c>
      <c r="I185" s="38" t="s">
        <v>40</v>
      </c>
      <c r="J185" s="38" t="s">
        <v>40</v>
      </c>
      <c r="K185" s="38" t="s">
        <v>40</v>
      </c>
      <c r="L185" s="38" t="s">
        <v>40</v>
      </c>
      <c r="M185" s="38" t="s">
        <v>40</v>
      </c>
      <c r="N185" s="38" t="s">
        <v>40</v>
      </c>
      <c r="O185" s="38" t="s">
        <v>40</v>
      </c>
      <c r="P185" s="39" t="s">
        <v>40</v>
      </c>
      <c r="Q185" s="38" t="s">
        <v>40</v>
      </c>
      <c r="R185" s="38" t="s">
        <v>40</v>
      </c>
      <c r="S185" s="38" t="s">
        <v>40</v>
      </c>
      <c r="T185" s="38" t="s">
        <v>40</v>
      </c>
      <c r="U185" s="38" t="s">
        <v>40</v>
      </c>
      <c r="V185" s="38" t="s">
        <v>40</v>
      </c>
      <c r="W185" s="38" t="s">
        <v>40</v>
      </c>
      <c r="X185" s="38">
        <v>1</v>
      </c>
      <c r="Y185" s="38" t="s">
        <v>40</v>
      </c>
      <c r="Z185" s="38" t="s">
        <v>40</v>
      </c>
      <c r="AA185" s="38" t="s">
        <v>40</v>
      </c>
      <c r="AB185" s="38" t="s">
        <v>40</v>
      </c>
      <c r="AC185" s="38" t="s">
        <v>40</v>
      </c>
      <c r="AD185" s="38" t="s">
        <v>40</v>
      </c>
      <c r="AE185" s="38" t="s">
        <v>40</v>
      </c>
      <c r="AF185" s="18">
        <v>155</v>
      </c>
      <c r="AG185" s="10"/>
    </row>
    <row r="186" spans="1:33" s="12" customFormat="1" ht="19.5" customHeight="1">
      <c r="A186" s="5">
        <v>156</v>
      </c>
      <c r="B186" s="34" t="s">
        <v>191</v>
      </c>
      <c r="C186" s="7">
        <f t="shared" si="60"/>
        <v>3</v>
      </c>
      <c r="D186" s="57">
        <v>3</v>
      </c>
      <c r="E186" s="57" t="s">
        <v>40</v>
      </c>
      <c r="F186" s="38" t="s">
        <v>40</v>
      </c>
      <c r="G186" s="38" t="s">
        <v>40</v>
      </c>
      <c r="H186" s="38" t="s">
        <v>40</v>
      </c>
      <c r="I186" s="38">
        <v>1</v>
      </c>
      <c r="J186" s="38" t="s">
        <v>40</v>
      </c>
      <c r="K186" s="38" t="s">
        <v>40</v>
      </c>
      <c r="L186" s="38">
        <v>1</v>
      </c>
      <c r="M186" s="38" t="s">
        <v>40</v>
      </c>
      <c r="N186" s="38" t="s">
        <v>40</v>
      </c>
      <c r="O186" s="38" t="s">
        <v>40</v>
      </c>
      <c r="P186" s="39" t="s">
        <v>40</v>
      </c>
      <c r="Q186" s="38" t="s">
        <v>40</v>
      </c>
      <c r="R186" s="38" t="s">
        <v>40</v>
      </c>
      <c r="S186" s="38" t="s">
        <v>40</v>
      </c>
      <c r="T186" s="38" t="s">
        <v>40</v>
      </c>
      <c r="U186" s="38" t="s">
        <v>40</v>
      </c>
      <c r="V186" s="38" t="s">
        <v>40</v>
      </c>
      <c r="W186" s="38" t="s">
        <v>40</v>
      </c>
      <c r="X186" s="38" t="s">
        <v>40</v>
      </c>
      <c r="Y186" s="38" t="s">
        <v>40</v>
      </c>
      <c r="Z186" s="38" t="s">
        <v>40</v>
      </c>
      <c r="AA186" s="38" t="s">
        <v>40</v>
      </c>
      <c r="AB186" s="38" t="s">
        <v>40</v>
      </c>
      <c r="AC186" s="38" t="s">
        <v>40</v>
      </c>
      <c r="AD186" s="38">
        <v>1</v>
      </c>
      <c r="AE186" s="38" t="s">
        <v>40</v>
      </c>
      <c r="AF186" s="18">
        <v>156</v>
      </c>
      <c r="AG186" s="10"/>
    </row>
    <row r="187" spans="1:33" s="12" customFormat="1" ht="19.5" customHeight="1">
      <c r="A187" s="5">
        <v>157</v>
      </c>
      <c r="B187" s="34" t="s">
        <v>224</v>
      </c>
      <c r="C187" s="7">
        <f t="shared" ref="C187:C188" si="61">SUM(F187:AE187)</f>
        <v>6</v>
      </c>
      <c r="D187" s="57">
        <v>4</v>
      </c>
      <c r="E187" s="57">
        <v>2</v>
      </c>
      <c r="F187" s="38" t="s">
        <v>40</v>
      </c>
      <c r="G187" s="38" t="s">
        <v>40</v>
      </c>
      <c r="H187" s="38" t="s">
        <v>40</v>
      </c>
      <c r="I187" s="38" t="s">
        <v>40</v>
      </c>
      <c r="J187" s="38" t="s">
        <v>40</v>
      </c>
      <c r="K187" s="38">
        <v>3</v>
      </c>
      <c r="L187" s="38" t="s">
        <v>40</v>
      </c>
      <c r="M187" s="38">
        <v>2</v>
      </c>
      <c r="N187" s="38" t="s">
        <v>40</v>
      </c>
      <c r="O187" s="38" t="s">
        <v>40</v>
      </c>
      <c r="P187" s="39" t="s">
        <v>40</v>
      </c>
      <c r="Q187" s="38" t="s">
        <v>40</v>
      </c>
      <c r="R187" s="38" t="s">
        <v>40</v>
      </c>
      <c r="S187" s="38" t="s">
        <v>40</v>
      </c>
      <c r="T187" s="38" t="s">
        <v>40</v>
      </c>
      <c r="U187" s="38" t="s">
        <v>40</v>
      </c>
      <c r="V187" s="38" t="s">
        <v>40</v>
      </c>
      <c r="W187" s="38" t="s">
        <v>40</v>
      </c>
      <c r="X187" s="38">
        <v>1</v>
      </c>
      <c r="Y187" s="38" t="s">
        <v>40</v>
      </c>
      <c r="Z187" s="38" t="s">
        <v>40</v>
      </c>
      <c r="AA187" s="38" t="s">
        <v>40</v>
      </c>
      <c r="AB187" s="38" t="s">
        <v>40</v>
      </c>
      <c r="AC187" s="38" t="s">
        <v>40</v>
      </c>
      <c r="AD187" s="38" t="s">
        <v>40</v>
      </c>
      <c r="AE187" s="38" t="s">
        <v>40</v>
      </c>
      <c r="AF187" s="18">
        <v>157</v>
      </c>
      <c r="AG187" s="10"/>
    </row>
    <row r="188" spans="1:33" s="12" customFormat="1" ht="19.5" customHeight="1">
      <c r="A188" s="5">
        <v>158</v>
      </c>
      <c r="B188" s="34" t="s">
        <v>192</v>
      </c>
      <c r="C188" s="7">
        <f t="shared" si="61"/>
        <v>12</v>
      </c>
      <c r="D188" s="57">
        <v>9</v>
      </c>
      <c r="E188" s="57">
        <v>3</v>
      </c>
      <c r="F188" s="38" t="s">
        <v>40</v>
      </c>
      <c r="G188" s="38">
        <v>1</v>
      </c>
      <c r="H188" s="38">
        <v>3</v>
      </c>
      <c r="I188" s="38" t="s">
        <v>40</v>
      </c>
      <c r="J188" s="38" t="s">
        <v>40</v>
      </c>
      <c r="K188" s="38" t="s">
        <v>40</v>
      </c>
      <c r="L188" s="38">
        <v>1</v>
      </c>
      <c r="M188" s="38">
        <v>1</v>
      </c>
      <c r="N188" s="38">
        <v>1</v>
      </c>
      <c r="O188" s="38" t="s">
        <v>40</v>
      </c>
      <c r="P188" s="39" t="s">
        <v>40</v>
      </c>
      <c r="Q188" s="38" t="s">
        <v>40</v>
      </c>
      <c r="R188" s="38">
        <v>1</v>
      </c>
      <c r="S188" s="38" t="s">
        <v>40</v>
      </c>
      <c r="T188" s="38" t="s">
        <v>40</v>
      </c>
      <c r="U188" s="38" t="s">
        <v>40</v>
      </c>
      <c r="V188" s="38">
        <v>1</v>
      </c>
      <c r="W188" s="38" t="s">
        <v>40</v>
      </c>
      <c r="X188" s="38">
        <v>2</v>
      </c>
      <c r="Y188" s="38" t="s">
        <v>40</v>
      </c>
      <c r="Z188" s="38">
        <v>1</v>
      </c>
      <c r="AA188" s="38" t="s">
        <v>40</v>
      </c>
      <c r="AB188" s="38" t="s">
        <v>40</v>
      </c>
      <c r="AC188" s="38" t="s">
        <v>40</v>
      </c>
      <c r="AD188" s="38" t="s">
        <v>40</v>
      </c>
      <c r="AE188" s="38" t="s">
        <v>40</v>
      </c>
      <c r="AF188" s="18">
        <v>158</v>
      </c>
      <c r="AG188" s="10"/>
    </row>
    <row r="189" spans="1:33" s="12" customFormat="1" ht="21" customHeight="1">
      <c r="A189" s="5">
        <v>159</v>
      </c>
      <c r="B189" s="19" t="s">
        <v>154</v>
      </c>
      <c r="C189" s="7">
        <f t="shared" si="54"/>
        <v>2881</v>
      </c>
      <c r="D189" s="7">
        <f t="shared" ref="D189:AE189" si="62">SUM(D190:D201)</f>
        <v>2424</v>
      </c>
      <c r="E189" s="7">
        <f t="shared" si="62"/>
        <v>457</v>
      </c>
      <c r="F189" s="7">
        <f t="shared" si="62"/>
        <v>36</v>
      </c>
      <c r="G189" s="7">
        <f t="shared" si="62"/>
        <v>102</v>
      </c>
      <c r="H189" s="7">
        <f t="shared" si="62"/>
        <v>147</v>
      </c>
      <c r="I189" s="7">
        <f t="shared" si="62"/>
        <v>332</v>
      </c>
      <c r="J189" s="7">
        <f t="shared" si="62"/>
        <v>114</v>
      </c>
      <c r="K189" s="7">
        <f t="shared" si="62"/>
        <v>94</v>
      </c>
      <c r="L189" s="7">
        <f t="shared" si="62"/>
        <v>134</v>
      </c>
      <c r="M189" s="7">
        <f t="shared" si="62"/>
        <v>79</v>
      </c>
      <c r="N189" s="7">
        <f t="shared" si="62"/>
        <v>117</v>
      </c>
      <c r="O189" s="7">
        <f t="shared" si="62"/>
        <v>50</v>
      </c>
      <c r="P189" s="8">
        <f t="shared" si="62"/>
        <v>49</v>
      </c>
      <c r="Q189" s="7">
        <f t="shared" si="62"/>
        <v>132</v>
      </c>
      <c r="R189" s="7">
        <f t="shared" si="62"/>
        <v>154</v>
      </c>
      <c r="S189" s="7">
        <f t="shared" si="62"/>
        <v>176</v>
      </c>
      <c r="T189" s="7">
        <f t="shared" si="62"/>
        <v>57</v>
      </c>
      <c r="U189" s="7">
        <f t="shared" si="62"/>
        <v>48</v>
      </c>
      <c r="V189" s="7">
        <f t="shared" si="62"/>
        <v>146</v>
      </c>
      <c r="W189" s="7">
        <f t="shared" si="62"/>
        <v>4</v>
      </c>
      <c r="X189" s="7">
        <f t="shared" si="62"/>
        <v>313</v>
      </c>
      <c r="Y189" s="7">
        <f t="shared" si="62"/>
        <v>118</v>
      </c>
      <c r="Z189" s="7">
        <f t="shared" si="62"/>
        <v>141</v>
      </c>
      <c r="AA189" s="7">
        <f t="shared" si="62"/>
        <v>76</v>
      </c>
      <c r="AB189" s="7">
        <f t="shared" si="62"/>
        <v>108</v>
      </c>
      <c r="AC189" s="7">
        <f t="shared" si="62"/>
        <v>51</v>
      </c>
      <c r="AD189" s="7">
        <f t="shared" si="62"/>
        <v>80</v>
      </c>
      <c r="AE189" s="7">
        <f t="shared" si="62"/>
        <v>23</v>
      </c>
      <c r="AF189" s="18">
        <v>159</v>
      </c>
      <c r="AG189" s="10"/>
    </row>
    <row r="190" spans="1:33" s="12" customFormat="1" ht="19.5" customHeight="1">
      <c r="A190" s="5">
        <v>160</v>
      </c>
      <c r="B190" s="20" t="s">
        <v>155</v>
      </c>
      <c r="C190" s="7">
        <f t="shared" si="54"/>
        <v>1</v>
      </c>
      <c r="D190" s="57" t="s">
        <v>40</v>
      </c>
      <c r="E190" s="57">
        <v>1</v>
      </c>
      <c r="F190" s="15" t="s">
        <v>40</v>
      </c>
      <c r="G190" s="15" t="s">
        <v>40</v>
      </c>
      <c r="H190" s="15" t="s">
        <v>40</v>
      </c>
      <c r="I190" s="15" t="s">
        <v>40</v>
      </c>
      <c r="J190" s="15" t="s">
        <v>40</v>
      </c>
      <c r="K190" s="15" t="s">
        <v>40</v>
      </c>
      <c r="L190" s="15" t="s">
        <v>40</v>
      </c>
      <c r="M190" s="15" t="s">
        <v>40</v>
      </c>
      <c r="N190" s="15" t="s">
        <v>40</v>
      </c>
      <c r="O190" s="15" t="s">
        <v>40</v>
      </c>
      <c r="P190" s="16" t="s">
        <v>40</v>
      </c>
      <c r="Q190" s="15" t="s">
        <v>40</v>
      </c>
      <c r="R190" s="15" t="s">
        <v>40</v>
      </c>
      <c r="S190" s="15">
        <v>1</v>
      </c>
      <c r="T190" s="15" t="s">
        <v>40</v>
      </c>
      <c r="U190" s="15" t="s">
        <v>40</v>
      </c>
      <c r="V190" s="15" t="s">
        <v>40</v>
      </c>
      <c r="W190" s="15" t="s">
        <v>40</v>
      </c>
      <c r="X190" s="15" t="s">
        <v>40</v>
      </c>
      <c r="Y190" s="15" t="s">
        <v>40</v>
      </c>
      <c r="Z190" s="15" t="s">
        <v>40</v>
      </c>
      <c r="AA190" s="15" t="s">
        <v>40</v>
      </c>
      <c r="AB190" s="15" t="s">
        <v>40</v>
      </c>
      <c r="AC190" s="15" t="s">
        <v>40</v>
      </c>
      <c r="AD190" s="15" t="s">
        <v>40</v>
      </c>
      <c r="AE190" s="15" t="s">
        <v>40</v>
      </c>
      <c r="AF190" s="18">
        <v>160</v>
      </c>
      <c r="AG190" s="10"/>
    </row>
    <row r="191" spans="1:33" s="12" customFormat="1" ht="19.5" customHeight="1">
      <c r="A191" s="5">
        <v>161</v>
      </c>
      <c r="B191" s="20" t="s">
        <v>156</v>
      </c>
      <c r="C191" s="7">
        <f t="shared" si="54"/>
        <v>205</v>
      </c>
      <c r="D191" s="57">
        <v>170</v>
      </c>
      <c r="E191" s="57">
        <v>35</v>
      </c>
      <c r="F191" s="15">
        <v>4</v>
      </c>
      <c r="G191" s="15">
        <v>18</v>
      </c>
      <c r="H191" s="15">
        <v>1</v>
      </c>
      <c r="I191" s="15">
        <v>25</v>
      </c>
      <c r="J191" s="15">
        <v>27</v>
      </c>
      <c r="K191" s="15" t="s">
        <v>40</v>
      </c>
      <c r="L191" s="15">
        <v>4</v>
      </c>
      <c r="M191" s="15">
        <v>1</v>
      </c>
      <c r="N191" s="15">
        <v>5</v>
      </c>
      <c r="O191" s="15">
        <v>1</v>
      </c>
      <c r="P191" s="16" t="s">
        <v>40</v>
      </c>
      <c r="Q191" s="15">
        <v>10</v>
      </c>
      <c r="R191" s="15">
        <v>15</v>
      </c>
      <c r="S191" s="15">
        <v>10</v>
      </c>
      <c r="T191" s="15">
        <v>2</v>
      </c>
      <c r="U191" s="15" t="s">
        <v>40</v>
      </c>
      <c r="V191" s="15">
        <v>9</v>
      </c>
      <c r="W191" s="15" t="s">
        <v>40</v>
      </c>
      <c r="X191" s="15">
        <v>23</v>
      </c>
      <c r="Y191" s="15">
        <v>40</v>
      </c>
      <c r="Z191" s="15">
        <v>5</v>
      </c>
      <c r="AA191" s="15">
        <v>1</v>
      </c>
      <c r="AB191" s="15" t="s">
        <v>40</v>
      </c>
      <c r="AC191" s="15" t="s">
        <v>40</v>
      </c>
      <c r="AD191" s="15">
        <v>3</v>
      </c>
      <c r="AE191" s="15">
        <v>1</v>
      </c>
      <c r="AF191" s="18">
        <v>161</v>
      </c>
      <c r="AG191" s="10"/>
    </row>
    <row r="192" spans="1:33" s="12" customFormat="1" ht="19.5" customHeight="1">
      <c r="A192" s="5">
        <v>162</v>
      </c>
      <c r="B192" s="20" t="s">
        <v>157</v>
      </c>
      <c r="C192" s="7">
        <f t="shared" si="54"/>
        <v>1000</v>
      </c>
      <c r="D192" s="57">
        <v>836</v>
      </c>
      <c r="E192" s="57">
        <v>164</v>
      </c>
      <c r="F192" s="15">
        <v>8</v>
      </c>
      <c r="G192" s="15">
        <v>35</v>
      </c>
      <c r="H192" s="15">
        <v>69</v>
      </c>
      <c r="I192" s="15">
        <v>131</v>
      </c>
      <c r="J192" s="15">
        <v>42</v>
      </c>
      <c r="K192" s="15">
        <v>42</v>
      </c>
      <c r="L192" s="15">
        <v>60</v>
      </c>
      <c r="M192" s="15">
        <v>38</v>
      </c>
      <c r="N192" s="15">
        <v>45</v>
      </c>
      <c r="O192" s="15">
        <v>20</v>
      </c>
      <c r="P192" s="16">
        <v>23</v>
      </c>
      <c r="Q192" s="15">
        <v>39</v>
      </c>
      <c r="R192" s="15">
        <v>59</v>
      </c>
      <c r="S192" s="15">
        <v>42</v>
      </c>
      <c r="T192" s="15">
        <v>17</v>
      </c>
      <c r="U192" s="15">
        <v>15</v>
      </c>
      <c r="V192" s="15">
        <v>57</v>
      </c>
      <c r="W192" s="15">
        <v>2</v>
      </c>
      <c r="X192" s="15">
        <v>81</v>
      </c>
      <c r="Y192" s="15">
        <v>28</v>
      </c>
      <c r="Z192" s="15">
        <v>48</v>
      </c>
      <c r="AA192" s="15">
        <v>20</v>
      </c>
      <c r="AB192" s="15">
        <v>36</v>
      </c>
      <c r="AC192" s="15">
        <v>11</v>
      </c>
      <c r="AD192" s="15">
        <v>21</v>
      </c>
      <c r="AE192" s="15">
        <v>11</v>
      </c>
      <c r="AF192" s="18">
        <v>162</v>
      </c>
      <c r="AG192" s="10"/>
    </row>
    <row r="193" spans="1:33" s="12" customFormat="1" ht="19.5" customHeight="1">
      <c r="A193" s="5">
        <v>163</v>
      </c>
      <c r="B193" s="20" t="s">
        <v>158</v>
      </c>
      <c r="C193" s="7">
        <f t="shared" si="54"/>
        <v>1003</v>
      </c>
      <c r="D193" s="57">
        <v>866</v>
      </c>
      <c r="E193" s="57">
        <v>137</v>
      </c>
      <c r="F193" s="15">
        <v>17</v>
      </c>
      <c r="G193" s="15">
        <v>24</v>
      </c>
      <c r="H193" s="15">
        <v>57</v>
      </c>
      <c r="I193" s="15">
        <v>108</v>
      </c>
      <c r="J193" s="15">
        <v>38</v>
      </c>
      <c r="K193" s="15">
        <v>40</v>
      </c>
      <c r="L193" s="15">
        <v>45</v>
      </c>
      <c r="M193" s="15">
        <v>35</v>
      </c>
      <c r="N193" s="15">
        <v>39</v>
      </c>
      <c r="O193" s="15">
        <v>22</v>
      </c>
      <c r="P193" s="16">
        <v>14</v>
      </c>
      <c r="Q193" s="15">
        <v>53</v>
      </c>
      <c r="R193" s="35">
        <v>42</v>
      </c>
      <c r="S193" s="15">
        <v>84</v>
      </c>
      <c r="T193" s="15">
        <v>32</v>
      </c>
      <c r="U193" s="15">
        <v>19</v>
      </c>
      <c r="V193" s="15">
        <v>50</v>
      </c>
      <c r="W193" s="15" t="s">
        <v>40</v>
      </c>
      <c r="X193" s="15">
        <v>71</v>
      </c>
      <c r="Y193" s="15">
        <v>35</v>
      </c>
      <c r="Z193" s="15">
        <v>47</v>
      </c>
      <c r="AA193" s="15">
        <v>33</v>
      </c>
      <c r="AB193" s="15">
        <v>40</v>
      </c>
      <c r="AC193" s="15">
        <v>30</v>
      </c>
      <c r="AD193" s="15">
        <v>23</v>
      </c>
      <c r="AE193" s="15">
        <v>5</v>
      </c>
      <c r="AF193" s="18">
        <v>163</v>
      </c>
      <c r="AG193" s="10"/>
    </row>
    <row r="194" spans="1:33" s="12" customFormat="1" ht="19.5" customHeight="1">
      <c r="A194" s="5">
        <v>164</v>
      </c>
      <c r="B194" s="20" t="s">
        <v>159</v>
      </c>
      <c r="C194" s="7">
        <f t="shared" si="54"/>
        <v>164</v>
      </c>
      <c r="D194" s="57">
        <v>134</v>
      </c>
      <c r="E194" s="57">
        <v>30</v>
      </c>
      <c r="F194" s="15">
        <v>1</v>
      </c>
      <c r="G194" s="15">
        <v>4</v>
      </c>
      <c r="H194" s="15">
        <v>6</v>
      </c>
      <c r="I194" s="15">
        <v>20</v>
      </c>
      <c r="J194" s="15">
        <v>4</v>
      </c>
      <c r="K194" s="15">
        <v>3</v>
      </c>
      <c r="L194" s="15">
        <v>8</v>
      </c>
      <c r="M194" s="15" t="s">
        <v>40</v>
      </c>
      <c r="N194" s="15">
        <v>1</v>
      </c>
      <c r="O194" s="15">
        <v>1</v>
      </c>
      <c r="P194" s="16">
        <v>5</v>
      </c>
      <c r="Q194" s="15">
        <v>7</v>
      </c>
      <c r="R194" s="15">
        <v>13</v>
      </c>
      <c r="S194" s="15">
        <v>11</v>
      </c>
      <c r="T194" s="15">
        <v>2</v>
      </c>
      <c r="U194" s="15">
        <v>7</v>
      </c>
      <c r="V194" s="15">
        <v>8</v>
      </c>
      <c r="W194" s="15" t="s">
        <v>40</v>
      </c>
      <c r="X194" s="15">
        <v>20</v>
      </c>
      <c r="Y194" s="15">
        <v>2</v>
      </c>
      <c r="Z194" s="15">
        <v>15</v>
      </c>
      <c r="AA194" s="15">
        <v>7</v>
      </c>
      <c r="AB194" s="15">
        <v>6</v>
      </c>
      <c r="AC194" s="15">
        <v>5</v>
      </c>
      <c r="AD194" s="15">
        <v>7</v>
      </c>
      <c r="AE194" s="15">
        <v>1</v>
      </c>
      <c r="AF194" s="18">
        <v>164</v>
      </c>
      <c r="AG194" s="10"/>
    </row>
    <row r="195" spans="1:33" s="12" customFormat="1" ht="19.5" customHeight="1">
      <c r="A195" s="5">
        <v>165</v>
      </c>
      <c r="B195" s="20" t="s">
        <v>160</v>
      </c>
      <c r="C195" s="7">
        <f t="shared" si="54"/>
        <v>110</v>
      </c>
      <c r="D195" s="57">
        <v>84</v>
      </c>
      <c r="E195" s="57">
        <v>26</v>
      </c>
      <c r="F195" s="15" t="s">
        <v>40</v>
      </c>
      <c r="G195" s="15" t="s">
        <v>40</v>
      </c>
      <c r="H195" s="15">
        <v>2</v>
      </c>
      <c r="I195" s="15">
        <v>2</v>
      </c>
      <c r="J195" s="15" t="s">
        <v>40</v>
      </c>
      <c r="K195" s="15">
        <v>2</v>
      </c>
      <c r="L195" s="15">
        <v>6</v>
      </c>
      <c r="M195" s="15" t="s">
        <v>40</v>
      </c>
      <c r="N195" s="15">
        <v>13</v>
      </c>
      <c r="O195" s="15" t="s">
        <v>40</v>
      </c>
      <c r="P195" s="16">
        <v>3</v>
      </c>
      <c r="Q195" s="15">
        <v>1</v>
      </c>
      <c r="R195" s="15">
        <v>1</v>
      </c>
      <c r="S195" s="15">
        <v>3</v>
      </c>
      <c r="T195" s="15">
        <v>2</v>
      </c>
      <c r="U195" s="15">
        <v>1</v>
      </c>
      <c r="V195" s="15" t="s">
        <v>40</v>
      </c>
      <c r="W195" s="15">
        <v>1</v>
      </c>
      <c r="X195" s="15">
        <v>62</v>
      </c>
      <c r="Y195" s="15">
        <v>2</v>
      </c>
      <c r="Z195" s="15">
        <v>1</v>
      </c>
      <c r="AA195" s="15">
        <v>1</v>
      </c>
      <c r="AB195" s="15">
        <v>4</v>
      </c>
      <c r="AC195" s="15">
        <v>1</v>
      </c>
      <c r="AD195" s="15">
        <v>1</v>
      </c>
      <c r="AE195" s="15">
        <v>1</v>
      </c>
      <c r="AF195" s="18">
        <v>165</v>
      </c>
      <c r="AG195" s="10"/>
    </row>
    <row r="196" spans="1:33" s="12" customFormat="1" ht="19.5" customHeight="1">
      <c r="A196" s="5">
        <v>166</v>
      </c>
      <c r="B196" s="40" t="s">
        <v>161</v>
      </c>
      <c r="C196" s="7">
        <f t="shared" si="54"/>
        <v>1</v>
      </c>
      <c r="D196" s="57">
        <v>1</v>
      </c>
      <c r="E196" s="57" t="s">
        <v>40</v>
      </c>
      <c r="F196" s="15" t="s">
        <v>40</v>
      </c>
      <c r="G196" s="15" t="s">
        <v>40</v>
      </c>
      <c r="H196" s="15" t="s">
        <v>40</v>
      </c>
      <c r="I196" s="15" t="s">
        <v>40</v>
      </c>
      <c r="J196" s="15" t="s">
        <v>40</v>
      </c>
      <c r="K196" s="15" t="s">
        <v>40</v>
      </c>
      <c r="L196" s="15" t="s">
        <v>40</v>
      </c>
      <c r="M196" s="15" t="s">
        <v>40</v>
      </c>
      <c r="N196" s="15" t="s">
        <v>40</v>
      </c>
      <c r="O196" s="15" t="s">
        <v>40</v>
      </c>
      <c r="P196" s="16" t="s">
        <v>40</v>
      </c>
      <c r="Q196" s="15">
        <v>1</v>
      </c>
      <c r="R196" s="15" t="s">
        <v>40</v>
      </c>
      <c r="S196" s="15" t="s">
        <v>40</v>
      </c>
      <c r="T196" s="15" t="s">
        <v>40</v>
      </c>
      <c r="U196" s="15" t="s">
        <v>40</v>
      </c>
      <c r="V196" s="15" t="s">
        <v>40</v>
      </c>
      <c r="W196" s="15" t="s">
        <v>40</v>
      </c>
      <c r="X196" s="15" t="s">
        <v>40</v>
      </c>
      <c r="Y196" s="15" t="s">
        <v>40</v>
      </c>
      <c r="Z196" s="15" t="s">
        <v>40</v>
      </c>
      <c r="AA196" s="15" t="s">
        <v>40</v>
      </c>
      <c r="AB196" s="15" t="s">
        <v>40</v>
      </c>
      <c r="AC196" s="15" t="s">
        <v>40</v>
      </c>
      <c r="AD196" s="15" t="s">
        <v>40</v>
      </c>
      <c r="AE196" s="15" t="s">
        <v>40</v>
      </c>
      <c r="AF196" s="18">
        <v>166</v>
      </c>
      <c r="AG196" s="10"/>
    </row>
    <row r="197" spans="1:33" s="12" customFormat="1" ht="19.5" customHeight="1">
      <c r="A197" s="5">
        <v>167</v>
      </c>
      <c r="B197" s="20" t="s">
        <v>162</v>
      </c>
      <c r="C197" s="7">
        <f t="shared" si="54"/>
        <v>247</v>
      </c>
      <c r="D197" s="57">
        <v>202</v>
      </c>
      <c r="E197" s="57">
        <v>45</v>
      </c>
      <c r="F197" s="15">
        <v>2</v>
      </c>
      <c r="G197" s="15">
        <v>15</v>
      </c>
      <c r="H197" s="15">
        <v>8</v>
      </c>
      <c r="I197" s="15">
        <v>27</v>
      </c>
      <c r="J197" s="15">
        <v>1</v>
      </c>
      <c r="K197" s="15">
        <v>1</v>
      </c>
      <c r="L197" s="15">
        <v>9</v>
      </c>
      <c r="M197" s="15">
        <v>3</v>
      </c>
      <c r="N197" s="15">
        <v>8</v>
      </c>
      <c r="O197" s="15">
        <v>3</v>
      </c>
      <c r="P197" s="16">
        <v>1</v>
      </c>
      <c r="Q197" s="15">
        <v>15</v>
      </c>
      <c r="R197" s="15">
        <v>12</v>
      </c>
      <c r="S197" s="15">
        <v>10</v>
      </c>
      <c r="T197" s="15">
        <v>1</v>
      </c>
      <c r="U197" s="15">
        <v>5</v>
      </c>
      <c r="V197" s="15">
        <v>14</v>
      </c>
      <c r="W197" s="15" t="s">
        <v>40</v>
      </c>
      <c r="X197" s="15">
        <v>33</v>
      </c>
      <c r="Y197" s="15">
        <v>7</v>
      </c>
      <c r="Z197" s="15">
        <v>19</v>
      </c>
      <c r="AA197" s="15">
        <v>9</v>
      </c>
      <c r="AB197" s="15">
        <v>18</v>
      </c>
      <c r="AC197" s="15">
        <v>2</v>
      </c>
      <c r="AD197" s="15">
        <v>20</v>
      </c>
      <c r="AE197" s="15">
        <v>4</v>
      </c>
      <c r="AF197" s="18">
        <v>167</v>
      </c>
      <c r="AG197" s="10"/>
    </row>
    <row r="198" spans="1:33" s="12" customFormat="1" ht="19.5" customHeight="1">
      <c r="A198" s="5">
        <v>168</v>
      </c>
      <c r="B198" s="20" t="s">
        <v>163</v>
      </c>
      <c r="C198" s="7">
        <f t="shared" si="54"/>
        <v>8</v>
      </c>
      <c r="D198" s="57">
        <v>6</v>
      </c>
      <c r="E198" s="57">
        <v>2</v>
      </c>
      <c r="F198" s="15" t="s">
        <v>40</v>
      </c>
      <c r="G198" s="15">
        <v>1</v>
      </c>
      <c r="H198" s="15">
        <v>2</v>
      </c>
      <c r="I198" s="15" t="s">
        <v>40</v>
      </c>
      <c r="J198" s="15" t="s">
        <v>40</v>
      </c>
      <c r="K198" s="15" t="s">
        <v>40</v>
      </c>
      <c r="L198" s="15" t="s">
        <v>40</v>
      </c>
      <c r="M198" s="15" t="s">
        <v>40</v>
      </c>
      <c r="N198" s="15" t="s">
        <v>40</v>
      </c>
      <c r="O198" s="15" t="s">
        <v>40</v>
      </c>
      <c r="P198" s="16" t="s">
        <v>40</v>
      </c>
      <c r="Q198" s="15" t="s">
        <v>40</v>
      </c>
      <c r="R198" s="15">
        <v>3</v>
      </c>
      <c r="S198" s="15" t="s">
        <v>40</v>
      </c>
      <c r="T198" s="15" t="s">
        <v>40</v>
      </c>
      <c r="U198" s="15" t="s">
        <v>40</v>
      </c>
      <c r="V198" s="15" t="s">
        <v>40</v>
      </c>
      <c r="W198" s="15" t="s">
        <v>40</v>
      </c>
      <c r="X198" s="15">
        <v>1</v>
      </c>
      <c r="Y198" s="15">
        <v>1</v>
      </c>
      <c r="Z198" s="15" t="s">
        <v>40</v>
      </c>
      <c r="AA198" s="15" t="s">
        <v>40</v>
      </c>
      <c r="AB198" s="15" t="s">
        <v>40</v>
      </c>
      <c r="AC198" s="15" t="s">
        <v>40</v>
      </c>
      <c r="AD198" s="15" t="s">
        <v>40</v>
      </c>
      <c r="AE198" s="15" t="s">
        <v>40</v>
      </c>
      <c r="AF198" s="18">
        <v>168</v>
      </c>
      <c r="AG198" s="10"/>
    </row>
    <row r="199" spans="1:33" s="12" customFormat="1" ht="19.5" customHeight="1">
      <c r="A199" s="5">
        <v>169</v>
      </c>
      <c r="B199" s="20" t="s">
        <v>164</v>
      </c>
      <c r="C199" s="7">
        <f t="shared" si="54"/>
        <v>12</v>
      </c>
      <c r="D199" s="57">
        <v>11</v>
      </c>
      <c r="E199" s="57">
        <v>1</v>
      </c>
      <c r="F199" s="15">
        <v>1</v>
      </c>
      <c r="G199" s="15">
        <v>1</v>
      </c>
      <c r="H199" s="15" t="s">
        <v>40</v>
      </c>
      <c r="I199" s="15">
        <v>1</v>
      </c>
      <c r="J199" s="15">
        <v>1</v>
      </c>
      <c r="K199" s="15">
        <v>1</v>
      </c>
      <c r="L199" s="15" t="s">
        <v>40</v>
      </c>
      <c r="M199" s="15" t="s">
        <v>40</v>
      </c>
      <c r="N199" s="15">
        <v>1</v>
      </c>
      <c r="O199" s="15" t="s">
        <v>40</v>
      </c>
      <c r="P199" s="16">
        <v>2</v>
      </c>
      <c r="Q199" s="15" t="s">
        <v>40</v>
      </c>
      <c r="R199" s="15">
        <v>1</v>
      </c>
      <c r="S199" s="15" t="s">
        <v>40</v>
      </c>
      <c r="T199" s="15" t="s">
        <v>40</v>
      </c>
      <c r="U199" s="15" t="s">
        <v>40</v>
      </c>
      <c r="V199" s="15">
        <v>2</v>
      </c>
      <c r="W199" s="15" t="s">
        <v>40</v>
      </c>
      <c r="X199" s="15">
        <v>1</v>
      </c>
      <c r="Y199" s="15" t="s">
        <v>40</v>
      </c>
      <c r="Z199" s="15" t="s">
        <v>40</v>
      </c>
      <c r="AA199" s="15" t="s">
        <v>40</v>
      </c>
      <c r="AB199" s="15" t="s">
        <v>40</v>
      </c>
      <c r="AC199" s="15" t="s">
        <v>40</v>
      </c>
      <c r="AD199" s="15" t="s">
        <v>40</v>
      </c>
      <c r="AE199" s="15" t="s">
        <v>40</v>
      </c>
      <c r="AF199" s="18">
        <v>169</v>
      </c>
      <c r="AG199" s="10"/>
    </row>
    <row r="200" spans="1:33" s="12" customFormat="1" ht="20.25" customHeight="1">
      <c r="A200" s="5">
        <v>170</v>
      </c>
      <c r="B200" s="20" t="s">
        <v>165</v>
      </c>
      <c r="C200" s="7">
        <f t="shared" si="54"/>
        <v>11</v>
      </c>
      <c r="D200" s="57">
        <v>10</v>
      </c>
      <c r="E200" s="57">
        <v>1</v>
      </c>
      <c r="F200" s="15" t="s">
        <v>40</v>
      </c>
      <c r="G200" s="15" t="s">
        <v>40</v>
      </c>
      <c r="H200" s="15" t="s">
        <v>40</v>
      </c>
      <c r="I200" s="15">
        <v>1</v>
      </c>
      <c r="J200" s="15" t="s">
        <v>40</v>
      </c>
      <c r="K200" s="15">
        <v>1</v>
      </c>
      <c r="L200" s="15">
        <v>1</v>
      </c>
      <c r="M200" s="15" t="s">
        <v>40</v>
      </c>
      <c r="N200" s="15">
        <v>1</v>
      </c>
      <c r="O200" s="15" t="s">
        <v>40</v>
      </c>
      <c r="P200" s="16" t="s">
        <v>40</v>
      </c>
      <c r="Q200" s="15">
        <v>1</v>
      </c>
      <c r="R200" s="15" t="s">
        <v>40</v>
      </c>
      <c r="S200" s="15">
        <v>1</v>
      </c>
      <c r="T200" s="15" t="s">
        <v>40</v>
      </c>
      <c r="U200" s="15" t="s">
        <v>40</v>
      </c>
      <c r="V200" s="15" t="s">
        <v>40</v>
      </c>
      <c r="W200" s="15" t="s">
        <v>40</v>
      </c>
      <c r="X200" s="15">
        <v>1</v>
      </c>
      <c r="Y200" s="15" t="s">
        <v>40</v>
      </c>
      <c r="Z200" s="15">
        <v>2</v>
      </c>
      <c r="AA200" s="15" t="s">
        <v>40</v>
      </c>
      <c r="AB200" s="15">
        <v>1</v>
      </c>
      <c r="AC200" s="15" t="s">
        <v>40</v>
      </c>
      <c r="AD200" s="15">
        <v>1</v>
      </c>
      <c r="AE200" s="15" t="s">
        <v>40</v>
      </c>
      <c r="AF200" s="18">
        <v>170</v>
      </c>
      <c r="AG200" s="10"/>
    </row>
    <row r="201" spans="1:33" s="12" customFormat="1" ht="19.5" customHeight="1">
      <c r="A201" s="5">
        <v>171</v>
      </c>
      <c r="B201" s="20" t="s">
        <v>70</v>
      </c>
      <c r="C201" s="7">
        <f t="shared" si="54"/>
        <v>119</v>
      </c>
      <c r="D201" s="57">
        <v>104</v>
      </c>
      <c r="E201" s="57">
        <v>15</v>
      </c>
      <c r="F201" s="15">
        <v>3</v>
      </c>
      <c r="G201" s="15">
        <v>4</v>
      </c>
      <c r="H201" s="15">
        <v>2</v>
      </c>
      <c r="I201" s="15">
        <v>17</v>
      </c>
      <c r="J201" s="15">
        <v>1</v>
      </c>
      <c r="K201" s="15">
        <v>4</v>
      </c>
      <c r="L201" s="15">
        <v>1</v>
      </c>
      <c r="M201" s="15">
        <v>2</v>
      </c>
      <c r="N201" s="15">
        <v>4</v>
      </c>
      <c r="O201" s="15">
        <v>3</v>
      </c>
      <c r="P201" s="16">
        <v>1</v>
      </c>
      <c r="Q201" s="15">
        <v>5</v>
      </c>
      <c r="R201" s="15">
        <v>8</v>
      </c>
      <c r="S201" s="15">
        <v>14</v>
      </c>
      <c r="T201" s="15">
        <v>1</v>
      </c>
      <c r="U201" s="15">
        <v>1</v>
      </c>
      <c r="V201" s="15">
        <v>6</v>
      </c>
      <c r="W201" s="15">
        <v>1</v>
      </c>
      <c r="X201" s="15">
        <v>20</v>
      </c>
      <c r="Y201" s="15">
        <v>3</v>
      </c>
      <c r="Z201" s="15">
        <v>4</v>
      </c>
      <c r="AA201" s="15">
        <v>5</v>
      </c>
      <c r="AB201" s="15">
        <v>3</v>
      </c>
      <c r="AC201" s="15">
        <v>2</v>
      </c>
      <c r="AD201" s="15">
        <v>4</v>
      </c>
      <c r="AE201" s="15" t="s">
        <v>40</v>
      </c>
      <c r="AF201" s="18">
        <v>171</v>
      </c>
      <c r="AG201" s="10"/>
    </row>
    <row r="202" spans="1:33" s="12" customFormat="1" ht="20.25" customHeight="1">
      <c r="A202" s="5">
        <v>172</v>
      </c>
      <c r="B202" s="20" t="s">
        <v>166</v>
      </c>
      <c r="C202" s="7">
        <f t="shared" si="54"/>
        <v>3</v>
      </c>
      <c r="D202" s="57">
        <v>2</v>
      </c>
      <c r="E202" s="57">
        <v>1</v>
      </c>
      <c r="F202" s="15" t="s">
        <v>40</v>
      </c>
      <c r="G202" s="15" t="s">
        <v>40</v>
      </c>
      <c r="H202" s="15" t="s">
        <v>40</v>
      </c>
      <c r="I202" s="15">
        <v>1</v>
      </c>
      <c r="J202" s="15" t="s">
        <v>40</v>
      </c>
      <c r="K202" s="15" t="s">
        <v>40</v>
      </c>
      <c r="L202" s="15" t="s">
        <v>40</v>
      </c>
      <c r="M202" s="15" t="s">
        <v>40</v>
      </c>
      <c r="N202" s="15" t="s">
        <v>40</v>
      </c>
      <c r="O202" s="15" t="s">
        <v>40</v>
      </c>
      <c r="P202" s="16" t="s">
        <v>40</v>
      </c>
      <c r="Q202" s="15" t="s">
        <v>40</v>
      </c>
      <c r="R202" s="15" t="s">
        <v>40</v>
      </c>
      <c r="S202" s="15">
        <v>1</v>
      </c>
      <c r="T202" s="15" t="s">
        <v>40</v>
      </c>
      <c r="U202" s="15" t="s">
        <v>40</v>
      </c>
      <c r="V202" s="15" t="s">
        <v>40</v>
      </c>
      <c r="W202" s="15" t="s">
        <v>40</v>
      </c>
      <c r="X202" s="15" t="s">
        <v>40</v>
      </c>
      <c r="Y202" s="15" t="s">
        <v>40</v>
      </c>
      <c r="Z202" s="15" t="s">
        <v>40</v>
      </c>
      <c r="AA202" s="15">
        <v>1</v>
      </c>
      <c r="AB202" s="15" t="s">
        <v>40</v>
      </c>
      <c r="AC202" s="15" t="s">
        <v>40</v>
      </c>
      <c r="AD202" s="15" t="s">
        <v>40</v>
      </c>
      <c r="AE202" s="15" t="s">
        <v>40</v>
      </c>
      <c r="AF202" s="18">
        <v>172</v>
      </c>
      <c r="AG202" s="10"/>
    </row>
    <row r="203" spans="1:33" s="2" customFormat="1" ht="12.2" customHeight="1">
      <c r="A203" s="43"/>
      <c r="B203" s="43"/>
      <c r="C203" s="41"/>
      <c r="D203" s="41"/>
      <c r="E203" s="41"/>
      <c r="F203" s="42"/>
      <c r="G203" s="41"/>
      <c r="H203" s="42"/>
      <c r="I203" s="42"/>
      <c r="J203" s="42"/>
      <c r="K203" s="42"/>
      <c r="L203" s="42"/>
      <c r="M203" s="42"/>
      <c r="N203" s="42"/>
      <c r="O203" s="42"/>
      <c r="P203" s="43"/>
      <c r="Q203" s="44"/>
      <c r="R203" s="44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5"/>
      <c r="AG203" s="1"/>
    </row>
    <row r="204" spans="1:33" s="2" customFormat="1" ht="12.2" customHeight="1">
      <c r="A204" s="1"/>
      <c r="B204" s="1"/>
      <c r="C204" s="28"/>
      <c r="D204" s="28"/>
      <c r="E204" s="28"/>
      <c r="F204" s="62"/>
      <c r="G204" s="28"/>
      <c r="H204" s="62"/>
      <c r="I204" s="62"/>
      <c r="J204" s="62"/>
      <c r="K204" s="62"/>
      <c r="L204" s="62"/>
      <c r="M204" s="62"/>
      <c r="N204" s="62"/>
      <c r="O204" s="62"/>
      <c r="P204" s="1"/>
      <c r="Q204" s="1"/>
      <c r="R204" s="1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51"/>
      <c r="AG204" s="1"/>
    </row>
    <row r="205" spans="1:33" s="2" customFormat="1" ht="12.2" customHeight="1">
      <c r="A205" s="46" t="s">
        <v>167</v>
      </c>
      <c r="B205" s="63"/>
      <c r="C205" s="28"/>
      <c r="D205" s="28"/>
      <c r="E205" s="28"/>
      <c r="F205" s="62"/>
      <c r="G205" s="28"/>
      <c r="H205" s="62"/>
      <c r="I205" s="62"/>
      <c r="J205" s="62"/>
      <c r="K205" s="62"/>
      <c r="L205" s="62"/>
      <c r="M205" s="62"/>
      <c r="N205" s="62"/>
      <c r="O205" s="62"/>
      <c r="P205" s="1"/>
      <c r="Q205" s="1"/>
      <c r="R205" s="1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51"/>
      <c r="AG205" s="1"/>
    </row>
    <row r="206" spans="1:33" s="2" customFormat="1" ht="15.95" customHeight="1">
      <c r="A206" s="1" t="s">
        <v>168</v>
      </c>
      <c r="B206" s="46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47"/>
      <c r="O206" s="48"/>
      <c r="P206" s="49"/>
      <c r="Q206" s="49"/>
      <c r="R206" s="49"/>
      <c r="S206" s="28"/>
      <c r="T206" s="28"/>
      <c r="U206" s="28"/>
      <c r="V206" s="18"/>
      <c r="W206" s="18"/>
      <c r="X206" s="18"/>
      <c r="Y206" s="18"/>
      <c r="Z206" s="50"/>
      <c r="AA206" s="18"/>
      <c r="AB206" s="18"/>
      <c r="AC206" s="18"/>
      <c r="AD206" s="18"/>
      <c r="AE206" s="18"/>
      <c r="AF206" s="40"/>
      <c r="AG206" s="1"/>
    </row>
    <row r="207" spans="1:33" s="2" customFormat="1" ht="15.75" customHeight="1">
      <c r="A207" s="1"/>
      <c r="B207" s="40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47"/>
      <c r="N207" s="28"/>
      <c r="O207" s="47"/>
      <c r="P207" s="47"/>
      <c r="Q207" s="50"/>
      <c r="R207" s="50"/>
      <c r="S207" s="28"/>
      <c r="T207" s="28"/>
      <c r="U207" s="28"/>
      <c r="V207" s="18"/>
      <c r="W207" s="18"/>
      <c r="X207" s="18"/>
      <c r="Y207" s="18"/>
      <c r="Z207" s="50"/>
      <c r="AA207" s="18"/>
      <c r="AB207" s="18"/>
      <c r="AC207" s="18"/>
      <c r="AD207" s="18"/>
      <c r="AE207" s="18"/>
      <c r="AF207" s="51"/>
      <c r="AG207" s="1"/>
    </row>
    <row r="208" spans="1:33" s="2" customFormat="1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s="2" customFormat="1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O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s="2" customFormat="1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O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s="2" customFormat="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O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s="2" customForma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s="2" customFormat="1">
      <c r="A213" s="1"/>
      <c r="O213" s="1"/>
      <c r="AF213" s="1"/>
      <c r="AG213" s="1"/>
    </row>
    <row r="214" spans="1:33" s="2" customFormat="1">
      <c r="A214" s="52"/>
      <c r="O214" s="1"/>
      <c r="AF214" s="1"/>
      <c r="AG214" s="1"/>
    </row>
    <row r="215" spans="1:33" s="2" customFormat="1">
      <c r="A215" s="1"/>
      <c r="O215" s="1"/>
      <c r="AF215" s="1"/>
      <c r="AG215" s="1"/>
    </row>
    <row r="216" spans="1:33" s="2" customFormat="1">
      <c r="O216" s="1"/>
      <c r="AF216" s="1"/>
      <c r="AG216" s="1"/>
    </row>
    <row r="217" spans="1:33" s="2" customFormat="1">
      <c r="O217" s="1"/>
      <c r="AF217" s="1"/>
      <c r="AG217" s="1"/>
    </row>
    <row r="218" spans="1:33" s="2" customFormat="1">
      <c r="O218" s="1"/>
      <c r="AF218" s="1"/>
      <c r="AG218" s="1"/>
    </row>
    <row r="219" spans="1:33" s="2" customFormat="1">
      <c r="O219" s="1"/>
      <c r="AF219" s="1"/>
      <c r="AG219" s="1"/>
    </row>
    <row r="220" spans="1:33" s="2" customFormat="1">
      <c r="O220" s="1"/>
      <c r="AF220" s="1"/>
      <c r="AG220" s="1"/>
    </row>
    <row r="221" spans="1:33" s="2" customFormat="1">
      <c r="O221" s="1"/>
      <c r="AF221" s="1"/>
      <c r="AG221" s="1"/>
    </row>
    <row r="222" spans="1:33" s="2" customFormat="1">
      <c r="O222" s="1"/>
      <c r="AF222" s="1"/>
      <c r="AG222" s="1"/>
    </row>
    <row r="223" spans="1:33" s="2" customFormat="1">
      <c r="O223" s="1"/>
      <c r="AF223" s="1"/>
      <c r="AG223" s="1"/>
    </row>
    <row r="224" spans="1:33" s="2" customFormat="1">
      <c r="O224" s="1"/>
      <c r="AF224" s="1"/>
      <c r="AG224" s="1"/>
    </row>
    <row r="225" spans="15:33" s="2" customFormat="1">
      <c r="O225" s="1"/>
      <c r="AF225" s="1"/>
      <c r="AG225" s="1"/>
    </row>
    <row r="226" spans="15:33" s="2" customFormat="1">
      <c r="O226" s="1"/>
      <c r="AF226" s="1"/>
      <c r="AG226" s="1"/>
    </row>
    <row r="227" spans="15:33" s="2" customFormat="1">
      <c r="O227" s="1"/>
      <c r="AF227" s="1"/>
      <c r="AG227" s="1"/>
    </row>
    <row r="228" spans="15:33" s="2" customFormat="1">
      <c r="O228" s="1"/>
      <c r="AF228" s="1"/>
      <c r="AG228" s="1"/>
    </row>
    <row r="229" spans="15:33" s="2" customFormat="1">
      <c r="O229" s="1"/>
      <c r="AF229" s="1"/>
      <c r="AG229" s="1"/>
    </row>
    <row r="230" spans="15:33" s="2" customFormat="1">
      <c r="O230" s="1"/>
      <c r="AF230" s="1"/>
      <c r="AG230" s="1"/>
    </row>
    <row r="231" spans="15:33" s="2" customFormat="1">
      <c r="O231" s="1"/>
      <c r="AF231" s="1"/>
      <c r="AG231" s="1"/>
    </row>
    <row r="232" spans="15:33" s="2" customFormat="1">
      <c r="O232" s="1"/>
      <c r="AF232" s="1"/>
      <c r="AG232" s="1"/>
    </row>
    <row r="233" spans="15:33" s="2" customFormat="1">
      <c r="O233" s="1"/>
      <c r="AF233" s="1"/>
      <c r="AG233" s="1"/>
    </row>
    <row r="234" spans="15:33" s="2" customFormat="1">
      <c r="O234" s="1"/>
      <c r="AF234" s="1"/>
      <c r="AG234" s="1"/>
    </row>
    <row r="235" spans="15:33" s="2" customFormat="1">
      <c r="O235" s="1"/>
      <c r="AF235" s="1"/>
      <c r="AG235" s="1"/>
    </row>
    <row r="236" spans="15:33" s="2" customFormat="1">
      <c r="O236" s="1"/>
      <c r="AF236" s="1"/>
      <c r="AG236" s="1"/>
    </row>
    <row r="237" spans="15:33" s="2" customFormat="1">
      <c r="O237" s="1"/>
      <c r="AF237" s="1"/>
      <c r="AG237" s="1"/>
    </row>
    <row r="238" spans="15:33" s="2" customFormat="1">
      <c r="O238" s="1"/>
      <c r="AF238" s="1"/>
      <c r="AG238" s="1"/>
    </row>
    <row r="239" spans="15:33" s="2" customFormat="1">
      <c r="O239" s="1"/>
      <c r="AF239" s="1"/>
      <c r="AG239" s="1"/>
    </row>
    <row r="240" spans="15:33" s="2" customFormat="1">
      <c r="O240" s="1"/>
      <c r="AF240" s="1"/>
      <c r="AG240" s="1"/>
    </row>
    <row r="241" spans="15:33" s="2" customFormat="1">
      <c r="O241" s="1"/>
      <c r="AF241" s="1"/>
      <c r="AG241" s="1"/>
    </row>
    <row r="242" spans="15:33" s="2" customFormat="1">
      <c r="O242" s="1"/>
      <c r="AF242" s="1"/>
      <c r="AG242" s="1"/>
    </row>
    <row r="243" spans="15:33" s="2" customFormat="1">
      <c r="O243" s="1"/>
      <c r="AF243" s="1"/>
      <c r="AG243" s="1"/>
    </row>
    <row r="244" spans="15:33" s="2" customFormat="1">
      <c r="O244" s="1"/>
      <c r="AF244" s="1"/>
      <c r="AG244" s="1"/>
    </row>
    <row r="245" spans="15:33" s="2" customFormat="1">
      <c r="O245" s="1"/>
      <c r="AF245" s="1"/>
      <c r="AG245" s="1"/>
    </row>
    <row r="246" spans="15:33" s="2" customFormat="1">
      <c r="O246" s="1"/>
      <c r="AF246" s="1"/>
      <c r="AG246" s="1"/>
    </row>
    <row r="247" spans="15:33" s="2" customFormat="1">
      <c r="O247" s="1"/>
      <c r="AF247" s="1"/>
      <c r="AG247" s="1"/>
    </row>
    <row r="248" spans="15:33" s="2" customFormat="1">
      <c r="O248" s="1"/>
      <c r="AF248" s="1"/>
      <c r="AG248" s="1"/>
    </row>
    <row r="249" spans="15:33" s="2" customFormat="1">
      <c r="O249" s="1"/>
      <c r="AF249" s="1"/>
      <c r="AG249" s="1"/>
    </row>
    <row r="250" spans="15:33" s="2" customFormat="1">
      <c r="O250" s="1"/>
      <c r="AF250" s="1"/>
      <c r="AG250" s="1"/>
    </row>
    <row r="251" spans="15:33" s="2" customFormat="1">
      <c r="O251" s="1"/>
      <c r="AF251" s="1"/>
      <c r="AG251" s="1"/>
    </row>
    <row r="252" spans="15:33" s="2" customFormat="1">
      <c r="O252" s="1"/>
      <c r="AF252" s="1"/>
      <c r="AG252" s="1"/>
    </row>
    <row r="253" spans="15:33" s="2" customFormat="1">
      <c r="O253" s="1"/>
      <c r="AF253" s="1"/>
      <c r="AG253" s="1"/>
    </row>
    <row r="254" spans="15:33" s="2" customFormat="1">
      <c r="O254" s="1"/>
      <c r="AF254" s="1"/>
      <c r="AG254" s="1"/>
    </row>
    <row r="255" spans="15:33" s="2" customFormat="1">
      <c r="O255" s="1"/>
      <c r="AF255" s="1"/>
      <c r="AG255" s="1"/>
    </row>
    <row r="256" spans="15:33" s="2" customFormat="1">
      <c r="O256" s="1"/>
      <c r="AF256" s="1"/>
      <c r="AG256" s="1"/>
    </row>
    <row r="257" spans="15:33" s="2" customFormat="1">
      <c r="O257" s="1"/>
      <c r="AF257" s="1"/>
      <c r="AG257" s="1"/>
    </row>
    <row r="258" spans="15:33" s="2" customFormat="1">
      <c r="O258" s="1"/>
      <c r="AF258" s="1"/>
      <c r="AG258" s="1"/>
    </row>
    <row r="259" spans="15:33" s="2" customFormat="1">
      <c r="O259" s="1"/>
      <c r="AF259" s="1"/>
      <c r="AG259" s="1"/>
    </row>
    <row r="260" spans="15:33" s="2" customFormat="1">
      <c r="O260" s="1"/>
      <c r="AF260" s="1"/>
      <c r="AG260" s="1"/>
    </row>
    <row r="261" spans="15:33" s="2" customFormat="1">
      <c r="O261" s="1"/>
      <c r="AF261" s="1"/>
      <c r="AG261" s="1"/>
    </row>
    <row r="262" spans="15:33" s="2" customFormat="1">
      <c r="O262" s="1"/>
      <c r="AF262" s="1"/>
      <c r="AG262" s="1"/>
    </row>
    <row r="263" spans="15:33" s="2" customFormat="1">
      <c r="O263" s="1"/>
      <c r="AF263" s="1"/>
      <c r="AG263" s="1"/>
    </row>
    <row r="264" spans="15:33" s="2" customFormat="1">
      <c r="O264" s="1"/>
      <c r="AF264" s="1"/>
      <c r="AG264" s="1"/>
    </row>
    <row r="265" spans="15:33" s="2" customFormat="1">
      <c r="O265" s="1"/>
      <c r="AF265" s="1"/>
      <c r="AG265" s="1"/>
    </row>
    <row r="266" spans="15:33" s="2" customFormat="1">
      <c r="O266" s="1"/>
      <c r="AF266" s="1"/>
      <c r="AG266" s="1"/>
    </row>
    <row r="267" spans="15:33" s="2" customFormat="1">
      <c r="O267" s="1"/>
      <c r="AF267" s="1"/>
      <c r="AG267" s="1"/>
    </row>
    <row r="268" spans="15:33" s="2" customFormat="1">
      <c r="O268" s="1"/>
      <c r="AF268" s="1"/>
      <c r="AG268" s="1"/>
    </row>
    <row r="269" spans="15:33" s="2" customFormat="1">
      <c r="O269" s="1"/>
      <c r="AF269" s="1"/>
      <c r="AG269" s="1"/>
    </row>
    <row r="270" spans="15:33" s="2" customFormat="1">
      <c r="O270" s="1"/>
      <c r="AF270" s="1"/>
      <c r="AG270" s="1"/>
    </row>
    <row r="271" spans="15:33" s="2" customFormat="1">
      <c r="O271" s="1"/>
      <c r="AF271" s="1"/>
      <c r="AG271" s="1"/>
    </row>
    <row r="272" spans="15:33" s="2" customFormat="1">
      <c r="O272" s="1"/>
      <c r="AF272" s="1"/>
      <c r="AG272" s="1"/>
    </row>
    <row r="273" spans="15:33" s="2" customFormat="1">
      <c r="O273" s="1"/>
      <c r="AF273" s="1"/>
      <c r="AG273" s="1"/>
    </row>
    <row r="274" spans="15:33" s="2" customFormat="1">
      <c r="O274" s="1"/>
      <c r="AF274" s="1"/>
      <c r="AG274" s="1"/>
    </row>
    <row r="275" spans="15:33" s="2" customFormat="1">
      <c r="O275" s="1"/>
      <c r="AF275" s="1"/>
      <c r="AG275" s="1"/>
    </row>
    <row r="276" spans="15:33" s="2" customFormat="1">
      <c r="O276" s="1"/>
      <c r="AF276" s="1"/>
      <c r="AG276" s="1"/>
    </row>
    <row r="277" spans="15:33" s="2" customFormat="1">
      <c r="O277" s="1"/>
      <c r="AF277" s="1"/>
      <c r="AG277" s="1"/>
    </row>
    <row r="278" spans="15:33" s="2" customFormat="1">
      <c r="O278" s="1"/>
      <c r="AF278" s="1"/>
      <c r="AG278" s="1"/>
    </row>
    <row r="279" spans="15:33" s="2" customFormat="1">
      <c r="O279" s="1"/>
      <c r="AF279" s="1"/>
      <c r="AG279" s="1"/>
    </row>
    <row r="280" spans="15:33" s="2" customFormat="1">
      <c r="O280" s="1"/>
      <c r="AF280" s="1"/>
      <c r="AG280" s="1"/>
    </row>
    <row r="281" spans="15:33" s="2" customFormat="1">
      <c r="O281" s="1"/>
      <c r="AF281" s="1"/>
      <c r="AG281" s="1"/>
    </row>
    <row r="282" spans="15:33" s="2" customFormat="1">
      <c r="O282" s="1"/>
      <c r="AF282" s="1"/>
      <c r="AG282" s="1"/>
    </row>
    <row r="283" spans="15:33" s="2" customFormat="1">
      <c r="O283" s="1"/>
      <c r="AF283" s="1"/>
      <c r="AG283" s="1"/>
    </row>
    <row r="284" spans="15:33" s="2" customFormat="1">
      <c r="O284" s="1"/>
      <c r="AF284" s="1"/>
      <c r="AG284" s="1"/>
    </row>
    <row r="285" spans="15:33" s="2" customFormat="1">
      <c r="O285" s="1"/>
      <c r="AF285" s="1"/>
      <c r="AG285" s="1"/>
    </row>
    <row r="286" spans="15:33" s="2" customFormat="1">
      <c r="O286" s="1"/>
      <c r="AF286" s="1"/>
      <c r="AG286" s="1"/>
    </row>
    <row r="287" spans="15:33" s="2" customFormat="1">
      <c r="O287" s="1"/>
      <c r="AF287" s="1"/>
      <c r="AG287" s="1"/>
    </row>
    <row r="288" spans="15:33" s="2" customFormat="1">
      <c r="O288" s="1"/>
      <c r="AF288" s="1"/>
      <c r="AG288" s="1"/>
    </row>
    <row r="289" spans="15:33" s="2" customFormat="1">
      <c r="O289" s="1"/>
      <c r="AF289" s="1"/>
      <c r="AG289" s="1"/>
    </row>
    <row r="290" spans="15:33" s="2" customFormat="1">
      <c r="O290" s="1"/>
      <c r="AF290" s="1"/>
      <c r="AG290" s="1"/>
    </row>
    <row r="291" spans="15:33" s="2" customFormat="1">
      <c r="O291" s="1"/>
      <c r="AF291" s="1"/>
      <c r="AG291" s="1"/>
    </row>
    <row r="292" spans="15:33" s="2" customFormat="1">
      <c r="O292" s="1"/>
      <c r="AF292" s="1"/>
      <c r="AG292" s="1"/>
    </row>
    <row r="293" spans="15:33" s="2" customFormat="1">
      <c r="O293" s="1"/>
      <c r="AF293" s="1"/>
      <c r="AG293" s="1"/>
    </row>
    <row r="294" spans="15:33" s="2" customFormat="1">
      <c r="O294" s="1"/>
      <c r="AF294" s="1"/>
      <c r="AG294" s="1"/>
    </row>
    <row r="295" spans="15:33" s="2" customFormat="1">
      <c r="O295" s="1"/>
      <c r="AF295" s="1"/>
      <c r="AG295" s="1"/>
    </row>
    <row r="296" spans="15:33" s="2" customFormat="1">
      <c r="O296" s="1"/>
      <c r="AF296" s="1"/>
      <c r="AG296" s="1"/>
    </row>
    <row r="297" spans="15:33" s="2" customFormat="1">
      <c r="O297" s="1"/>
      <c r="AF297" s="1"/>
      <c r="AG297" s="1"/>
    </row>
    <row r="298" spans="15:33" s="2" customFormat="1">
      <c r="O298" s="1"/>
      <c r="AF298" s="1"/>
      <c r="AG298" s="1"/>
    </row>
    <row r="299" spans="15:33" s="2" customFormat="1">
      <c r="O299" s="1"/>
      <c r="AF299" s="1"/>
      <c r="AG299" s="1"/>
    </row>
    <row r="300" spans="15:33" s="2" customFormat="1">
      <c r="O300" s="1"/>
      <c r="AF300" s="1"/>
      <c r="AG300" s="1"/>
    </row>
    <row r="301" spans="15:33" s="2" customFormat="1">
      <c r="O301" s="1"/>
      <c r="AF301" s="1"/>
      <c r="AG301" s="1"/>
    </row>
    <row r="302" spans="15:33" s="2" customFormat="1">
      <c r="O302" s="1"/>
      <c r="AF302" s="1"/>
      <c r="AG302" s="1"/>
    </row>
    <row r="303" spans="15:33" s="2" customFormat="1">
      <c r="O303" s="1"/>
      <c r="AF303" s="1"/>
      <c r="AG303" s="1"/>
    </row>
    <row r="304" spans="15:33" s="2" customFormat="1">
      <c r="O304" s="1"/>
      <c r="AF304" s="1"/>
      <c r="AG304" s="1"/>
    </row>
    <row r="305" spans="15:33" s="2" customFormat="1">
      <c r="O305" s="1"/>
      <c r="AF305" s="1"/>
      <c r="AG305" s="1"/>
    </row>
    <row r="306" spans="15:33" s="2" customFormat="1">
      <c r="O306" s="1"/>
      <c r="AF306" s="1"/>
      <c r="AG306" s="1"/>
    </row>
    <row r="307" spans="15:33" s="2" customFormat="1">
      <c r="O307" s="1"/>
      <c r="AF307" s="1"/>
      <c r="AG307" s="1"/>
    </row>
    <row r="308" spans="15:33" s="2" customFormat="1">
      <c r="O308" s="1"/>
      <c r="AF308" s="1"/>
      <c r="AG308" s="1"/>
    </row>
    <row r="309" spans="15:33" s="2" customFormat="1">
      <c r="O309" s="1"/>
      <c r="AF309" s="1"/>
      <c r="AG309" s="1"/>
    </row>
    <row r="310" spans="15:33" s="2" customFormat="1">
      <c r="O310" s="1"/>
      <c r="AF310" s="1"/>
      <c r="AG310" s="1"/>
    </row>
    <row r="311" spans="15:33" s="2" customFormat="1">
      <c r="O311" s="1"/>
      <c r="AF311" s="1"/>
      <c r="AG311" s="1"/>
    </row>
    <row r="312" spans="15:33" s="2" customFormat="1">
      <c r="O312" s="1"/>
      <c r="AF312" s="1"/>
      <c r="AG312" s="1"/>
    </row>
    <row r="313" spans="15:33" s="2" customFormat="1">
      <c r="O313" s="1"/>
      <c r="AF313" s="1"/>
      <c r="AG313" s="1"/>
    </row>
    <row r="314" spans="15:33" s="2" customFormat="1">
      <c r="O314" s="1"/>
      <c r="AF314" s="1"/>
      <c r="AG314" s="1"/>
    </row>
    <row r="315" spans="15:33" s="2" customFormat="1">
      <c r="O315" s="1"/>
      <c r="AF315" s="1"/>
      <c r="AG315" s="1"/>
    </row>
    <row r="316" spans="15:33" s="2" customFormat="1">
      <c r="O316" s="1"/>
      <c r="AF316" s="1"/>
      <c r="AG316" s="1"/>
    </row>
    <row r="317" spans="15:33" s="2" customFormat="1">
      <c r="O317" s="1"/>
      <c r="AF317" s="1"/>
      <c r="AG317" s="1"/>
    </row>
    <row r="318" spans="15:33" s="2" customFormat="1">
      <c r="O318" s="1"/>
      <c r="AF318" s="1"/>
      <c r="AG318" s="1"/>
    </row>
    <row r="319" spans="15:33" s="2" customFormat="1">
      <c r="O319" s="1"/>
      <c r="AF319" s="1"/>
      <c r="AG319" s="1"/>
    </row>
    <row r="320" spans="15:33" s="2" customFormat="1">
      <c r="O320" s="1"/>
      <c r="AF320" s="1"/>
      <c r="AG320" s="1"/>
    </row>
    <row r="321" spans="15:33" s="2" customFormat="1">
      <c r="O321" s="1"/>
      <c r="AF321" s="1"/>
      <c r="AG321" s="1"/>
    </row>
    <row r="322" spans="15:33" s="2" customFormat="1">
      <c r="O322" s="1"/>
      <c r="AF322" s="1"/>
      <c r="AG322" s="1"/>
    </row>
    <row r="323" spans="15:33" s="2" customFormat="1">
      <c r="O323" s="1"/>
      <c r="AF323" s="1"/>
      <c r="AG323" s="1"/>
    </row>
    <row r="324" spans="15:33" s="2" customFormat="1">
      <c r="O324" s="1"/>
      <c r="AF324" s="1"/>
      <c r="AG324" s="1"/>
    </row>
    <row r="325" spans="15:33" s="2" customFormat="1">
      <c r="O325" s="1"/>
      <c r="AF325" s="1"/>
      <c r="AG325" s="1"/>
    </row>
    <row r="326" spans="15:33" s="2" customFormat="1">
      <c r="O326" s="1"/>
      <c r="AF326" s="1"/>
      <c r="AG326" s="1"/>
    </row>
    <row r="327" spans="15:33" s="2" customFormat="1">
      <c r="O327" s="1"/>
      <c r="AF327" s="1"/>
      <c r="AG327" s="1"/>
    </row>
    <row r="328" spans="15:33" s="2" customFormat="1">
      <c r="O328" s="1"/>
      <c r="AF328" s="1"/>
      <c r="AG328" s="1"/>
    </row>
    <row r="329" spans="15:33" s="2" customFormat="1">
      <c r="O329" s="1"/>
      <c r="AF329" s="1"/>
      <c r="AG329" s="1"/>
    </row>
    <row r="330" spans="15:33" s="2" customFormat="1">
      <c r="O330" s="1"/>
      <c r="AF330" s="1"/>
      <c r="AG330" s="1"/>
    </row>
    <row r="331" spans="15:33" s="2" customFormat="1">
      <c r="O331" s="1"/>
      <c r="AF331" s="1"/>
      <c r="AG331" s="1"/>
    </row>
    <row r="332" spans="15:33" s="2" customFormat="1">
      <c r="O332" s="1"/>
      <c r="AF332" s="1"/>
      <c r="AG332" s="1"/>
    </row>
    <row r="333" spans="15:33" s="2" customFormat="1">
      <c r="O333" s="1"/>
      <c r="AF333" s="1"/>
      <c r="AG333" s="1"/>
    </row>
    <row r="334" spans="15:33" s="2" customFormat="1">
      <c r="O334" s="1"/>
      <c r="AF334" s="1"/>
      <c r="AG334" s="1"/>
    </row>
    <row r="335" spans="15:33" s="2" customFormat="1">
      <c r="O335" s="1"/>
      <c r="AF335" s="1"/>
      <c r="AG335" s="1"/>
    </row>
    <row r="336" spans="15:33" s="2" customFormat="1">
      <c r="O336" s="1"/>
      <c r="AF336" s="1"/>
      <c r="AG336" s="1"/>
    </row>
    <row r="337" spans="15:33" s="2" customFormat="1">
      <c r="O337" s="1"/>
      <c r="AF337" s="1"/>
      <c r="AG337" s="1"/>
    </row>
    <row r="338" spans="15:33" s="2" customFormat="1">
      <c r="O338" s="1"/>
      <c r="AF338" s="1"/>
      <c r="AG338" s="1"/>
    </row>
    <row r="339" spans="15:33" s="2" customFormat="1">
      <c r="O339" s="1"/>
      <c r="AF339" s="1"/>
      <c r="AG339" s="1"/>
    </row>
    <row r="340" spans="15:33" s="2" customFormat="1">
      <c r="O340" s="1"/>
      <c r="AF340" s="1"/>
      <c r="AG340" s="1"/>
    </row>
    <row r="341" spans="15:33" s="2" customFormat="1">
      <c r="O341" s="1"/>
      <c r="AF341" s="1"/>
      <c r="AG341" s="1"/>
    </row>
    <row r="342" spans="15:33" s="2" customFormat="1">
      <c r="O342" s="1"/>
      <c r="AF342" s="1"/>
      <c r="AG342" s="1"/>
    </row>
    <row r="343" spans="15:33" s="2" customFormat="1">
      <c r="O343" s="1"/>
      <c r="AF343" s="1"/>
      <c r="AG343" s="1"/>
    </row>
    <row r="344" spans="15:33" s="2" customFormat="1">
      <c r="O344" s="1"/>
      <c r="AF344" s="1"/>
      <c r="AG344" s="1"/>
    </row>
    <row r="345" spans="15:33" s="2" customFormat="1">
      <c r="O345" s="1"/>
      <c r="AF345" s="1"/>
      <c r="AG345" s="1"/>
    </row>
    <row r="346" spans="15:33" s="2" customFormat="1">
      <c r="O346" s="1"/>
      <c r="AF346" s="1"/>
      <c r="AG346" s="1"/>
    </row>
    <row r="347" spans="15:33" s="2" customFormat="1">
      <c r="O347" s="1"/>
      <c r="AF347" s="1"/>
      <c r="AG347" s="1"/>
    </row>
    <row r="348" spans="15:33" s="2" customFormat="1">
      <c r="O348" s="1"/>
      <c r="AF348" s="1"/>
      <c r="AG348" s="1"/>
    </row>
    <row r="349" spans="15:33" s="2" customFormat="1">
      <c r="O349" s="1"/>
      <c r="AF349" s="1"/>
      <c r="AG349" s="1"/>
    </row>
    <row r="350" spans="15:33" s="2" customFormat="1">
      <c r="O350" s="1"/>
      <c r="AF350" s="1"/>
      <c r="AG350" s="1"/>
    </row>
    <row r="351" spans="15:33" s="2" customFormat="1">
      <c r="O351" s="1"/>
      <c r="AF351" s="1"/>
      <c r="AG351" s="1"/>
    </row>
    <row r="352" spans="15:33" s="2" customFormat="1">
      <c r="O352" s="1"/>
      <c r="AF352" s="1"/>
      <c r="AG352" s="1"/>
    </row>
    <row r="353" spans="1:33" s="2" customFormat="1">
      <c r="O353" s="1"/>
      <c r="AF353" s="1"/>
      <c r="AG353" s="1"/>
    </row>
    <row r="354" spans="1:33" s="2" customFormat="1">
      <c r="O354" s="1"/>
      <c r="AF354" s="1"/>
      <c r="AG354" s="1"/>
    </row>
    <row r="355" spans="1:33" s="2" customFormat="1">
      <c r="O355" s="1"/>
      <c r="AF355" s="1"/>
      <c r="AG355" s="1"/>
    </row>
    <row r="356" spans="1:33" s="2" customFormat="1">
      <c r="O356" s="1"/>
      <c r="AF356" s="1"/>
      <c r="AG356" s="1"/>
    </row>
    <row r="357" spans="1:33" s="2" customFormat="1">
      <c r="A357" s="1"/>
      <c r="O357" s="1"/>
      <c r="AF357" s="1"/>
      <c r="AG357" s="1"/>
    </row>
    <row r="358" spans="1:33" s="2" customFormat="1">
      <c r="A358" s="1"/>
      <c r="O358" s="1"/>
      <c r="AF358" s="1"/>
      <c r="AG358" s="1"/>
    </row>
    <row r="359" spans="1:33" s="2" customFormat="1">
      <c r="A359" s="1"/>
      <c r="O359" s="1"/>
      <c r="AF359" s="1"/>
      <c r="AG359" s="1"/>
    </row>
    <row r="360" spans="1:33" s="2" customFormat="1">
      <c r="A360" s="1"/>
      <c r="O360" s="1"/>
      <c r="AF360" s="1"/>
      <c r="AG360" s="1"/>
    </row>
    <row r="361" spans="1:33" s="2" customFormat="1">
      <c r="A361" s="1"/>
      <c r="O361" s="1"/>
      <c r="AF361" s="1"/>
      <c r="AG361" s="1"/>
    </row>
    <row r="362" spans="1:33" s="2" customFormat="1">
      <c r="A362" s="1"/>
      <c r="O362" s="1"/>
      <c r="AF362" s="1"/>
      <c r="AG362" s="1"/>
    </row>
    <row r="363" spans="1:33" s="2" customFormat="1">
      <c r="A363" s="1"/>
      <c r="O363" s="1"/>
      <c r="AF363" s="1"/>
      <c r="AG363" s="1"/>
    </row>
    <row r="364" spans="1:33" s="2" customFormat="1">
      <c r="A364" s="1"/>
      <c r="O364" s="1"/>
      <c r="AF364" s="1"/>
      <c r="AG364" s="1"/>
    </row>
    <row r="365" spans="1:33" s="2" customFormat="1">
      <c r="A365" s="1"/>
      <c r="O365" s="1"/>
      <c r="AF365" s="1"/>
      <c r="AG365" s="1"/>
    </row>
    <row r="366" spans="1:33" s="2" customFormat="1">
      <c r="A366" s="1"/>
      <c r="O366" s="1"/>
      <c r="AF366" s="1"/>
      <c r="AG366" s="1"/>
    </row>
    <row r="367" spans="1:33" s="2" customFormat="1">
      <c r="A367" s="1"/>
      <c r="O367" s="1"/>
      <c r="AF367" s="1"/>
      <c r="AG367" s="1"/>
    </row>
    <row r="368" spans="1:33" s="2" customFormat="1">
      <c r="A368" s="1"/>
      <c r="O368" s="1"/>
      <c r="AF368" s="1"/>
      <c r="AG368" s="1"/>
    </row>
    <row r="369" spans="1:33" s="2" customFormat="1">
      <c r="A369" s="1"/>
      <c r="O369" s="1"/>
      <c r="AF369" s="1"/>
      <c r="AG369" s="1"/>
    </row>
    <row r="370" spans="1:33" s="2" customFormat="1">
      <c r="A370" s="1"/>
      <c r="O370" s="1"/>
      <c r="AF370" s="1"/>
      <c r="AG370" s="1"/>
    </row>
    <row r="371" spans="1:33" s="2" customFormat="1">
      <c r="A371" s="1"/>
      <c r="O371" s="1"/>
      <c r="AF371" s="1"/>
      <c r="AG371" s="1"/>
    </row>
    <row r="372" spans="1:33" s="2" customFormat="1">
      <c r="A372" s="1"/>
      <c r="O372" s="1"/>
      <c r="AF372" s="1"/>
      <c r="AG372" s="1"/>
    </row>
    <row r="373" spans="1:33" s="2" customFormat="1">
      <c r="A373" s="1"/>
      <c r="O373" s="1"/>
      <c r="AF373" s="1"/>
      <c r="AG373" s="1"/>
    </row>
    <row r="374" spans="1:33" s="2" customFormat="1">
      <c r="A374" s="1"/>
      <c r="O374" s="1"/>
      <c r="AF374" s="1"/>
      <c r="AG374" s="1"/>
    </row>
    <row r="375" spans="1:33" s="2" customFormat="1">
      <c r="A375" s="1"/>
      <c r="O375" s="1"/>
      <c r="AF375" s="1"/>
      <c r="AG375" s="1"/>
    </row>
    <row r="376" spans="1:33" s="2" customFormat="1">
      <c r="A376" s="1"/>
      <c r="O376" s="1"/>
      <c r="AF376" s="1"/>
      <c r="AG376" s="1"/>
    </row>
    <row r="377" spans="1:33" s="2" customFormat="1">
      <c r="A377" s="1"/>
      <c r="O377" s="1"/>
      <c r="AF377" s="1"/>
      <c r="AG377" s="1"/>
    </row>
    <row r="378" spans="1:33" s="2" customFormat="1">
      <c r="A378" s="1"/>
      <c r="O378" s="1"/>
      <c r="AF378" s="1"/>
      <c r="AG378" s="1"/>
    </row>
    <row r="379" spans="1:33" s="2" customFormat="1">
      <c r="A379" s="1"/>
      <c r="O379" s="1"/>
      <c r="AF379" s="1"/>
      <c r="AG379" s="1"/>
    </row>
    <row r="380" spans="1:33" s="2" customFormat="1">
      <c r="A380" s="1"/>
      <c r="O380" s="1"/>
      <c r="AF380" s="1"/>
      <c r="AG380" s="1"/>
    </row>
    <row r="381" spans="1:33" s="2" customFormat="1">
      <c r="A381" s="1"/>
      <c r="O381" s="1"/>
      <c r="AF381" s="1"/>
      <c r="AG381" s="1"/>
    </row>
    <row r="382" spans="1:33" s="2" customFormat="1">
      <c r="A382" s="1"/>
      <c r="O382" s="1"/>
      <c r="AF382" s="1"/>
      <c r="AG382" s="1"/>
    </row>
    <row r="383" spans="1:33" s="2" customFormat="1">
      <c r="A383" s="1"/>
      <c r="O383" s="1"/>
      <c r="AF383" s="1"/>
      <c r="AG383" s="1"/>
    </row>
    <row r="384" spans="1:33" s="2" customFormat="1">
      <c r="A384" s="1"/>
      <c r="O384" s="1"/>
      <c r="AF384" s="1"/>
      <c r="AG384" s="1"/>
    </row>
    <row r="385" spans="1:33" s="2" customFormat="1">
      <c r="A385" s="1"/>
      <c r="O385" s="1"/>
      <c r="AF385" s="1"/>
      <c r="AG385" s="1"/>
    </row>
    <row r="386" spans="1:33" s="2" customFormat="1">
      <c r="A386" s="1"/>
      <c r="O386" s="1"/>
      <c r="AF386" s="1"/>
      <c r="AG386" s="1"/>
    </row>
    <row r="387" spans="1:33" s="2" customFormat="1">
      <c r="A387" s="1"/>
      <c r="O387" s="1"/>
      <c r="AF387" s="1"/>
      <c r="AG387" s="1"/>
    </row>
    <row r="388" spans="1:33" s="2" customFormat="1">
      <c r="A388" s="1"/>
      <c r="O388" s="1"/>
      <c r="AF388" s="1"/>
      <c r="AG388" s="1"/>
    </row>
    <row r="389" spans="1:33" s="2" customFormat="1">
      <c r="A389" s="1"/>
      <c r="O389" s="1"/>
      <c r="AF389" s="1"/>
      <c r="AG389" s="1"/>
    </row>
    <row r="390" spans="1:33" s="2" customFormat="1">
      <c r="A390" s="1"/>
      <c r="O390" s="1"/>
      <c r="AF390" s="1"/>
      <c r="AG390" s="1"/>
    </row>
    <row r="391" spans="1:33" s="2" customFormat="1">
      <c r="A391" s="1"/>
      <c r="O391" s="1"/>
      <c r="AF391" s="1"/>
      <c r="AG391" s="1"/>
    </row>
    <row r="392" spans="1:33" s="2" customFormat="1">
      <c r="A392" s="1"/>
      <c r="O392" s="1"/>
      <c r="AF392" s="1"/>
      <c r="AG392" s="1"/>
    </row>
    <row r="393" spans="1:33" s="2" customFormat="1">
      <c r="A393" s="1"/>
      <c r="O393" s="1"/>
      <c r="AF393" s="1"/>
      <c r="AG393" s="1"/>
    </row>
    <row r="394" spans="1:33" s="2" customFormat="1">
      <c r="A394" s="1"/>
      <c r="O394" s="1"/>
      <c r="AF394" s="1"/>
      <c r="AG394" s="1"/>
    </row>
    <row r="395" spans="1:33" s="2" customFormat="1">
      <c r="A395" s="1"/>
      <c r="O395" s="1"/>
      <c r="AF395" s="1"/>
      <c r="AG395" s="1"/>
    </row>
    <row r="396" spans="1:33" s="2" customFormat="1">
      <c r="A396" s="1"/>
      <c r="O396" s="1"/>
      <c r="AF396" s="1"/>
      <c r="AG396" s="1"/>
    </row>
    <row r="397" spans="1:33" s="2" customFormat="1">
      <c r="A397" s="1"/>
      <c r="O397" s="1"/>
      <c r="AF397" s="1"/>
      <c r="AG397" s="1"/>
    </row>
    <row r="398" spans="1:33" s="2" customFormat="1">
      <c r="A398" s="1"/>
      <c r="O398" s="1"/>
      <c r="AF398" s="1"/>
      <c r="AG398" s="1"/>
    </row>
    <row r="399" spans="1:33" s="2" customFormat="1">
      <c r="A399" s="1"/>
      <c r="O399" s="1"/>
      <c r="AF399" s="1"/>
      <c r="AG399" s="1"/>
    </row>
    <row r="400" spans="1:33" s="2" customFormat="1">
      <c r="A400" s="1"/>
      <c r="O400" s="1"/>
      <c r="AF400" s="1"/>
      <c r="AG400" s="1"/>
    </row>
    <row r="401" spans="1:33" s="2" customFormat="1">
      <c r="A401" s="1"/>
      <c r="O401" s="1"/>
      <c r="AF401" s="1"/>
      <c r="AG401" s="1"/>
    </row>
    <row r="402" spans="1:33" s="2" customFormat="1">
      <c r="A402" s="1"/>
      <c r="O402" s="1"/>
      <c r="AF402" s="1"/>
      <c r="AG402" s="1"/>
    </row>
    <row r="403" spans="1:33" s="2" customFormat="1">
      <c r="A403" s="1"/>
      <c r="O403" s="1"/>
      <c r="AF403" s="1"/>
      <c r="AG403" s="1"/>
    </row>
    <row r="404" spans="1:33" s="2" customFormat="1">
      <c r="A404" s="1"/>
      <c r="O404" s="1"/>
      <c r="AF404" s="1"/>
      <c r="AG404" s="1"/>
    </row>
    <row r="405" spans="1:33" s="2" customFormat="1">
      <c r="A405" s="1"/>
      <c r="O405" s="1"/>
      <c r="AF405" s="1"/>
      <c r="AG405" s="1"/>
    </row>
    <row r="406" spans="1:33" s="2" customFormat="1">
      <c r="A406" s="1"/>
      <c r="O406" s="1"/>
      <c r="AF406" s="1"/>
      <c r="AG406" s="1"/>
    </row>
    <row r="407" spans="1:33" s="2" customFormat="1">
      <c r="A407" s="1"/>
      <c r="O407" s="1"/>
      <c r="AF407" s="1"/>
      <c r="AG407" s="1"/>
    </row>
    <row r="408" spans="1:33" s="2" customFormat="1">
      <c r="A408" s="1"/>
      <c r="O408" s="1"/>
      <c r="AF408" s="1"/>
      <c r="AG408" s="1"/>
    </row>
    <row r="409" spans="1:33" s="2" customFormat="1">
      <c r="A409" s="1"/>
      <c r="O409" s="1"/>
      <c r="AF409" s="1"/>
      <c r="AG409" s="1"/>
    </row>
    <row r="410" spans="1:33" s="2" customFormat="1">
      <c r="A410" s="1"/>
      <c r="O410" s="1"/>
      <c r="AF410" s="1"/>
      <c r="AG410" s="1"/>
    </row>
    <row r="411" spans="1:33" s="2" customFormat="1">
      <c r="A411" s="1"/>
      <c r="O411" s="1"/>
      <c r="AF411" s="1"/>
      <c r="AG411" s="1"/>
    </row>
    <row r="412" spans="1:33" s="2" customFormat="1">
      <c r="A412" s="1"/>
      <c r="O412" s="1"/>
      <c r="AF412" s="1"/>
      <c r="AG412" s="1"/>
    </row>
    <row r="413" spans="1:33" s="2" customFormat="1">
      <c r="A413" s="1"/>
      <c r="O413" s="1"/>
      <c r="AF413" s="1"/>
      <c r="AG413" s="1"/>
    </row>
    <row r="414" spans="1:33" s="2" customFormat="1">
      <c r="A414" s="1"/>
      <c r="O414" s="1"/>
      <c r="AF414" s="1"/>
      <c r="AG414" s="1"/>
    </row>
    <row r="415" spans="1:33" s="2" customFormat="1">
      <c r="A415" s="1"/>
      <c r="O415" s="1"/>
      <c r="AF415" s="1"/>
      <c r="AG415" s="1"/>
    </row>
    <row r="416" spans="1:33" s="2" customFormat="1">
      <c r="A416" s="1"/>
      <c r="O416" s="1"/>
      <c r="AF416" s="1"/>
      <c r="AG416" s="1"/>
    </row>
    <row r="417" spans="1:33" s="2" customFormat="1">
      <c r="A417" s="1"/>
      <c r="O417" s="1"/>
      <c r="AF417" s="1"/>
      <c r="AG417" s="1"/>
    </row>
    <row r="418" spans="1:33" s="2" customFormat="1">
      <c r="A418" s="1"/>
      <c r="O418" s="1"/>
      <c r="AF418" s="1"/>
      <c r="AG418" s="1"/>
    </row>
    <row r="419" spans="1:33" s="2" customFormat="1">
      <c r="A419" s="1"/>
      <c r="O419" s="1"/>
      <c r="AF419" s="1"/>
      <c r="AG419" s="1"/>
    </row>
    <row r="420" spans="1:33" s="2" customFormat="1">
      <c r="A420" s="1"/>
      <c r="O420" s="1"/>
      <c r="AF420" s="1"/>
      <c r="AG420" s="1"/>
    </row>
    <row r="421" spans="1:33" s="2" customFormat="1">
      <c r="A421" s="1"/>
      <c r="O421" s="1"/>
      <c r="AF421" s="1"/>
      <c r="AG421" s="1"/>
    </row>
    <row r="422" spans="1:33" s="2" customFormat="1">
      <c r="A422" s="1"/>
      <c r="O422" s="1"/>
      <c r="AF422" s="1"/>
      <c r="AG422" s="1"/>
    </row>
    <row r="423" spans="1:33" s="2" customFormat="1">
      <c r="A423" s="1"/>
      <c r="O423" s="1"/>
      <c r="AF423" s="1"/>
      <c r="AG423" s="1"/>
    </row>
    <row r="424" spans="1:33" s="2" customFormat="1">
      <c r="A424" s="1"/>
      <c r="O424" s="1"/>
      <c r="AF424" s="1"/>
      <c r="AG424" s="1"/>
    </row>
    <row r="425" spans="1:33" s="2" customFormat="1">
      <c r="A425" s="1"/>
      <c r="O425" s="1"/>
      <c r="AF425" s="1"/>
      <c r="AG425" s="1"/>
    </row>
    <row r="426" spans="1:33" s="2" customFormat="1">
      <c r="A426" s="1"/>
      <c r="O426" s="1"/>
      <c r="AF426" s="1"/>
      <c r="AG426" s="1"/>
    </row>
    <row r="427" spans="1:33" s="2" customFormat="1">
      <c r="A427" s="1"/>
      <c r="O427" s="1"/>
      <c r="AF427" s="1"/>
      <c r="AG427" s="1"/>
    </row>
    <row r="428" spans="1:33" s="2" customFormat="1">
      <c r="A428" s="1"/>
      <c r="O428" s="1"/>
      <c r="AF428" s="1"/>
      <c r="AG428" s="1"/>
    </row>
    <row r="429" spans="1:33" s="2" customFormat="1">
      <c r="A429" s="1"/>
      <c r="O429" s="1"/>
      <c r="AF429" s="1"/>
      <c r="AG429" s="1"/>
    </row>
    <row r="430" spans="1:33" s="2" customFormat="1">
      <c r="A430" s="1"/>
      <c r="O430" s="1"/>
      <c r="AF430" s="1"/>
      <c r="AG430" s="1"/>
    </row>
    <row r="431" spans="1:33" s="2" customFormat="1">
      <c r="A431" s="1"/>
      <c r="O431" s="1"/>
      <c r="AF431" s="1"/>
      <c r="AG431" s="1"/>
    </row>
    <row r="432" spans="1:33" s="2" customFormat="1">
      <c r="A432" s="1"/>
      <c r="O432" s="1"/>
      <c r="AF432" s="1"/>
      <c r="AG432" s="1"/>
    </row>
    <row r="433" spans="1:33" s="2" customFormat="1">
      <c r="A433" s="1"/>
      <c r="O433" s="1"/>
      <c r="AF433" s="1"/>
      <c r="AG433" s="1"/>
    </row>
    <row r="434" spans="1:33" s="2" customFormat="1">
      <c r="A434" s="1"/>
      <c r="O434" s="1"/>
      <c r="AF434" s="1"/>
      <c r="AG434" s="1"/>
    </row>
    <row r="435" spans="1:33" s="2" customFormat="1">
      <c r="A435" s="1"/>
      <c r="O435" s="1"/>
      <c r="AF435" s="1"/>
      <c r="AG435" s="1"/>
    </row>
    <row r="436" spans="1:33" s="2" customFormat="1">
      <c r="A436" s="1"/>
      <c r="O436" s="1"/>
      <c r="AF436" s="1"/>
      <c r="AG436" s="1"/>
    </row>
    <row r="437" spans="1:33" s="2" customFormat="1">
      <c r="A437" s="1"/>
      <c r="O437" s="1"/>
      <c r="AF437" s="1"/>
      <c r="AG437" s="1"/>
    </row>
    <row r="438" spans="1:33" s="2" customFormat="1">
      <c r="A438" s="1"/>
      <c r="O438" s="1"/>
      <c r="AF438" s="1"/>
      <c r="AG438" s="1"/>
    </row>
    <row r="439" spans="1:33" s="2" customFormat="1">
      <c r="A439" s="1"/>
      <c r="O439" s="1"/>
      <c r="AF439" s="1"/>
      <c r="AG439" s="1"/>
    </row>
    <row r="440" spans="1:33" s="2" customFormat="1">
      <c r="A440" s="1"/>
      <c r="O440" s="1"/>
      <c r="AF440" s="1"/>
      <c r="AG440" s="1"/>
    </row>
    <row r="441" spans="1:33" s="2" customFormat="1">
      <c r="A441" s="1"/>
      <c r="O441" s="1"/>
      <c r="AF441" s="1"/>
      <c r="AG441" s="1"/>
    </row>
    <row r="442" spans="1:33" s="2" customFormat="1">
      <c r="A442" s="1"/>
      <c r="O442" s="1"/>
      <c r="AF442" s="1"/>
      <c r="AG442" s="1"/>
    </row>
    <row r="443" spans="1:33" s="2" customFormat="1">
      <c r="A443" s="1"/>
      <c r="O443" s="1"/>
      <c r="AF443" s="1"/>
      <c r="AG443" s="1"/>
    </row>
    <row r="444" spans="1:33" s="2" customFormat="1">
      <c r="A444" s="1"/>
      <c r="O444" s="1"/>
      <c r="AF444" s="1"/>
      <c r="AG444" s="1"/>
    </row>
    <row r="445" spans="1:33" s="2" customFormat="1">
      <c r="A445" s="1"/>
      <c r="O445" s="1"/>
      <c r="AF445" s="1"/>
      <c r="AG445" s="1"/>
    </row>
    <row r="446" spans="1:33" s="2" customFormat="1">
      <c r="A446" s="1"/>
      <c r="O446" s="1"/>
      <c r="AF446" s="1"/>
      <c r="AG446" s="1"/>
    </row>
    <row r="447" spans="1:33" s="2" customFormat="1">
      <c r="A447" s="1"/>
      <c r="O447" s="1"/>
      <c r="AF447" s="1"/>
      <c r="AG447" s="1"/>
    </row>
    <row r="448" spans="1:33" s="2" customFormat="1">
      <c r="A448" s="1"/>
      <c r="O448" s="1"/>
      <c r="AF448" s="1"/>
      <c r="AG448" s="1"/>
    </row>
    <row r="449" spans="1:33" s="2" customFormat="1">
      <c r="A449" s="3"/>
      <c r="O449" s="1"/>
      <c r="AF449" s="1"/>
      <c r="AG449" s="1"/>
    </row>
  </sheetData>
  <mergeCells count="11">
    <mergeCell ref="N4:AE4"/>
    <mergeCell ref="A1:M1"/>
    <mergeCell ref="N1:AF1"/>
    <mergeCell ref="A3:A5"/>
    <mergeCell ref="B3:B5"/>
    <mergeCell ref="C3:M3"/>
    <mergeCell ref="N3:AE3"/>
    <mergeCell ref="AF3:AF5"/>
    <mergeCell ref="C4:C5"/>
    <mergeCell ref="D4:E4"/>
    <mergeCell ref="F4:M4"/>
  </mergeCells>
  <printOptions horizontalCentered="1"/>
  <pageMargins left="0.70866141732283472" right="0.70866141732283472" top="0.98425196850393704" bottom="0.98425196850393704" header="0.31496062992125984" footer="0.31496062992125984"/>
  <pageSetup scale="67" orientation="portrait" r:id="rId1"/>
  <headerFooter alignWithMargins="0"/>
  <ignoredErrors>
    <ignoredError sqref="C192 C159 C154 C150 C129:C130 C124 C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</vt:lpstr>
      <vt:lpstr>'09'!Área_de_impresión</vt:lpstr>
      <vt:lpstr>'09'!Títulos_a_imprimir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2026-04-07T18:34:00Z</cp:lastPrinted>
  <dcterms:created xsi:type="dcterms:W3CDTF">2026-02-26T20:55:38Z</dcterms:created>
  <dcterms:modified xsi:type="dcterms:W3CDTF">2026-07-17T15:49:32Z</dcterms:modified>
</cp:coreProperties>
</file>